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2" windowWidth="18192" windowHeight="11760" activeTab="2"/>
  </bookViews>
  <sheets>
    <sheet name="Паспорт" sheetId="1" r:id="rId1"/>
    <sheet name="Приложение №1 индикаторы" sheetId="3" r:id="rId2"/>
    <sheet name="Приложение №2 для утверждения" sheetId="2" r:id="rId3"/>
  </sheets>
  <definedNames>
    <definedName name="_xlnm.Print_Area" localSheetId="0">Паспорт!$A$1:$B$27</definedName>
    <definedName name="_xlnm.Print_Area" localSheetId="1">'Приложение №1 индикаторы'!$A$1:$J$39</definedName>
    <definedName name="_xlnm.Print_Area" localSheetId="2">'Приложение №2 для утверждения'!$A$1:$N$126</definedName>
  </definedNames>
  <calcPr calcId="145621"/>
</workbook>
</file>

<file path=xl/calcChain.xml><?xml version="1.0" encoding="utf-8"?>
<calcChain xmlns="http://schemas.openxmlformats.org/spreadsheetml/2006/main">
  <c r="F93" i="2" l="1"/>
  <c r="K118" i="2" l="1"/>
  <c r="K109" i="2"/>
  <c r="K103" i="2"/>
  <c r="K92" i="2"/>
  <c r="K93" i="2"/>
  <c r="K110" i="2" l="1"/>
  <c r="J93" i="2"/>
  <c r="I93" i="2"/>
  <c r="H93" i="2"/>
  <c r="G93" i="2"/>
  <c r="E93" i="2"/>
  <c r="J110" i="2"/>
  <c r="I110" i="2"/>
  <c r="H110" i="2"/>
  <c r="G110" i="2"/>
  <c r="J76" i="2"/>
  <c r="H76" i="2"/>
  <c r="G76" i="2"/>
  <c r="F76" i="2"/>
  <c r="E76" i="2"/>
  <c r="F110" i="2"/>
  <c r="E110" i="2"/>
  <c r="J118" i="2" l="1"/>
  <c r="J119" i="2" s="1"/>
  <c r="J120" i="2" s="1"/>
  <c r="F118" i="2" l="1"/>
  <c r="F119" i="2" s="1"/>
  <c r="F120" i="2" s="1"/>
  <c r="G118" i="2"/>
  <c r="G119" i="2" s="1"/>
  <c r="H118" i="2"/>
  <c r="H119" i="2" s="1"/>
  <c r="H120" i="2" s="1"/>
  <c r="I118" i="2"/>
  <c r="I119" i="2" s="1"/>
  <c r="I120" i="2" s="1"/>
  <c r="E118" i="2"/>
  <c r="E119" i="2" s="1"/>
  <c r="E120" i="2" s="1"/>
  <c r="G120" i="2" l="1"/>
  <c r="K120" i="2" s="1"/>
  <c r="K119" i="2"/>
</calcChain>
</file>

<file path=xl/sharedStrings.xml><?xml version="1.0" encoding="utf-8"?>
<sst xmlns="http://schemas.openxmlformats.org/spreadsheetml/2006/main" count="408" uniqueCount="205">
  <si>
    <t>Разработчик программы</t>
  </si>
  <si>
    <t>Цель/задачи, требующие решения для достижения цели</t>
  </si>
  <si>
    <t>Показатель</t>
  </si>
  <si>
    <t>Единица измерения</t>
  </si>
  <si>
    <t>Период реализации программы</t>
  </si>
  <si>
    <t>Ответственный исполнитель</t>
  </si>
  <si>
    <t>Ожидаемый результат</t>
  </si>
  <si>
    <t xml:space="preserve">Задача 1. </t>
  </si>
  <si>
    <t>Цель: Создание условий для повышения эффективности и прозрачности деятельности органов местного самоуправления, муниципальных учреждений по выполнению муниципальных функций и обеспечению потребностей граждан и общества в муниципальных услугах, увеличению их доступности и качества, реализации долгосрочных приоритетов и целей социально-экономического развития Каргатского района</t>
  </si>
  <si>
    <t>Долгосрочная сбалансированность и устойчивость бюджета</t>
  </si>
  <si>
    <t>Количество</t>
  </si>
  <si>
    <t>Стоимость единицы</t>
  </si>
  <si>
    <t>Сумма затрат</t>
  </si>
  <si>
    <t>Итого на решение задачи 1.</t>
  </si>
  <si>
    <t>Администрация Каргатского района</t>
  </si>
  <si>
    <t xml:space="preserve">Задача 2. </t>
  </si>
  <si>
    <t>Развитие доходного потенциала Каргатского района</t>
  </si>
  <si>
    <t>Увеличение доходной базы бюджета</t>
  </si>
  <si>
    <t xml:space="preserve">Задача 3. </t>
  </si>
  <si>
    <t>Совершенствование применения программного метода и повышение эффективности распределения бюджетных средств</t>
  </si>
  <si>
    <t>Итого на решение задачи 2.</t>
  </si>
  <si>
    <t>Итого на решение задачи 3.</t>
  </si>
  <si>
    <t xml:space="preserve">Задача 4. </t>
  </si>
  <si>
    <t>Итого на решение задачи 4.</t>
  </si>
  <si>
    <t xml:space="preserve">Задача 5. </t>
  </si>
  <si>
    <t>руководители муниципальных учреждений</t>
  </si>
  <si>
    <t>Итого на решение задачи 5.</t>
  </si>
  <si>
    <t xml:space="preserve">Задача 6. </t>
  </si>
  <si>
    <t>Повышение эффективности использования муниципального имущества</t>
  </si>
  <si>
    <t>Качественное исполнение районного бюджета по доходам</t>
  </si>
  <si>
    <t>тыс.рублей</t>
  </si>
  <si>
    <t>квартал</t>
  </si>
  <si>
    <t>Отдел учета и отчетности</t>
  </si>
  <si>
    <t>Позволит вести полный и качественный учет имущества муниципальной собственности Каргатского районат, учет земельных ресурсов района, а также осуществлять контроль за  поступлением доходов от продажи и аренды земли и имущества</t>
  </si>
  <si>
    <t>Итого на решение задачи 6.</t>
  </si>
  <si>
    <t xml:space="preserve">Задача 7. </t>
  </si>
  <si>
    <t>Итого на решение задачи 7.</t>
  </si>
  <si>
    <t>Развитие информационной системы управления муниципальными финансами</t>
  </si>
  <si>
    <t>повышение качества управления общественными финансами и обеспечение открытости деятельности органов исполнительной власти</t>
  </si>
  <si>
    <t>Формирование позитивного имиджа муниципальной системы управления финансами</t>
  </si>
  <si>
    <t>Оценка выпадающих доходов бюджета , повышение эффективности налогового стимулирования для развития налогового потенциала</t>
  </si>
  <si>
    <t>Сокращение налоговой задолженности в бюджет муниципального района</t>
  </si>
  <si>
    <t>Обеспечение приемлемого и экономического обоснованного объема структуры муниципального долга, с учетом стоимости его обслуживания, совершенствование механизмов управления муниципальным долгом</t>
  </si>
  <si>
    <t>повышение информированности населения о деятельности органов местного самоуправления</t>
  </si>
  <si>
    <t>мес.</t>
  </si>
  <si>
    <t>Повышение квалификации муниципальных служащих, специалистов бухгалтерских служб</t>
  </si>
  <si>
    <t>чел.</t>
  </si>
  <si>
    <t xml:space="preserve">Повышение профессиональной компетентности должностных лиц органов местного самоуправления и сферы общественных финансов Каргатского района, соответствие уровня их знаний современным требованиям </t>
  </si>
  <si>
    <t>Итого затрат на достижение цели 1.</t>
  </si>
  <si>
    <t>Итого затрат по программе</t>
  </si>
  <si>
    <t>Улучшение качества и полноты объектов недвижимости расположенных на территории муниципальных поселений</t>
  </si>
  <si>
    <t>Обеспечение долгосрочной сбалансированности районного бюджета</t>
  </si>
  <si>
    <t xml:space="preserve">Поддержание необходимого финансового резерва в целях своевременного осуществления непредвиденных расходов бюджета </t>
  </si>
  <si>
    <t>Сокращение и реструктуризация задолженности</t>
  </si>
  <si>
    <t xml:space="preserve">Обеспечение органов местного самоуправления района информацией, необходимой для принятия управленческих решений, направленных на увеличение доходов бюджета </t>
  </si>
  <si>
    <t xml:space="preserve">Сокращение налоговой задолженности в бюджет, повышение качества администрирования по налоговым доходам и увеличение поступлений в бюджет </t>
  </si>
  <si>
    <t>Исключение необоснованного роста дебиторской задолженности,  а также своевременное принятие мер по недопущению возникновения просроченной задолженности</t>
  </si>
  <si>
    <t>Обеспечение исполнения доходной части бюджета</t>
  </si>
  <si>
    <t>Обеспечение публичности принимаемых программ и результативности их реализации</t>
  </si>
  <si>
    <t>Приложение №2</t>
  </si>
  <si>
    <t>МЕРОПРИЯТИЯ</t>
  </si>
  <si>
    <t>%</t>
  </si>
  <si>
    <t xml:space="preserve">Увеличение доли неналоговых доходов в общем объеме доходной части районного бюджета </t>
  </si>
  <si>
    <t>не более 5</t>
  </si>
  <si>
    <t>Задача 2. Развитие доходного потенциала Каргатского района</t>
  </si>
  <si>
    <t>Проведение заседаний комиссии по вопросам собираемости налогов и других обязательных платежей</t>
  </si>
  <si>
    <t>не менее 4 в год</t>
  </si>
  <si>
    <t>Задача 3. Совершенствование применения программного метода и повышение эффективности распределения бюджетных средств</t>
  </si>
  <si>
    <t>Доля муниципальных программ, в отношении которых проводился мониторинг их реализации</t>
  </si>
  <si>
    <t xml:space="preserve">Отклонение фактического     
объема финансирования       
программ от первоначально   
запланированного объема     
финансирования </t>
  </si>
  <si>
    <t>Доля объектов недвижимого имущества, право собственности на которые зарегистрировано в установленном действующим законодательством Российской Федерации порядке, от общего количества объектов недвижимого имущества, включённых в реестр муниципального имущества Каргатского района</t>
  </si>
  <si>
    <t>Количество земельных участков, находящихся под объектами муниципального имущества, в отношении которых проведены кадастровые работы</t>
  </si>
  <si>
    <t>ед.</t>
  </si>
  <si>
    <t>Уровень собираемости доходов от использования имущества, находящегося в муниципальной собственности</t>
  </si>
  <si>
    <t>ед</t>
  </si>
  <si>
    <t>Доля учреждений, информация о результатах деятельности которых за отчетный год размещена на официальном сайте ГМУ в сети Интернет www.bus.gov.ru</t>
  </si>
  <si>
    <t>Доля муниципальных служащих и специалистов бухгалтерских служб, прошедших обучение в сферах методологии и использования автоматизированных  систем управления общественными 
финансами, от общего количества, изъявивших желание пройти обучение</t>
  </si>
  <si>
    <t>Цели и задачи</t>
  </si>
  <si>
    <t xml:space="preserve">Ожидаемые конечные показатели реализации Программы и показатели социально-экономической эффективности указаны в приложении № 1 
к настоящей Программе.
</t>
  </si>
  <si>
    <t>МУНИЦИПАЛЬНАЯ ПРОГРАММА</t>
  </si>
  <si>
    <t>Каргатского района Новосибирской области</t>
  </si>
  <si>
    <t>Управления и отделы администрации Каргатского района, управление финансов и налоговой политики Каргатского района Новосибирской области, муниципальные учреждения, органы местного самоуправления поселений Каргатского района</t>
  </si>
  <si>
    <t>не менее 7</t>
  </si>
  <si>
    <t>рост</t>
  </si>
  <si>
    <t>Принятые сокращения:</t>
  </si>
  <si>
    <t>УФ и НП - управление финансов и налоговой политики Каргатского района Новосибирской области</t>
  </si>
  <si>
    <t>Приложение №1</t>
  </si>
  <si>
    <t>Количество*</t>
  </si>
  <si>
    <t>Сумма затрат*</t>
  </si>
  <si>
    <t>*      -  мероприятие не требует финансирования и определения количественного показателя</t>
  </si>
  <si>
    <t>Администрация Каргатского района.                                               УФ и НП                            Наловая инспекция, служба судебных приставов (по согласованию)</t>
  </si>
  <si>
    <t>Отдел учета и отчетности,                                               УФ и НП (по согласованию)</t>
  </si>
  <si>
    <t>Темп роста налоговых и неналоговых доходов районного бюджета по отношению к предшествующему году (в сопоставимых условиях)</t>
  </si>
  <si>
    <t>затраты на выполнение данного мероприятия оцениваются по факту наличия бесхозяйных объектов в бюджетах поселений</t>
  </si>
  <si>
    <t>отдел учета и отчетности</t>
  </si>
  <si>
    <t xml:space="preserve">непрерывность доступа к информации, а также обеспечение качественной поддержки системного программного обеспечения, используемого в информационных ресурсах и нормативно-справочных системах
</t>
  </si>
  <si>
    <t xml:space="preserve">обеспечение своевременного и качественного выполнения текущих процессов ведения бухгалтерского учета, формирования отчетности и планирования
</t>
  </si>
  <si>
    <t>Раздел 1. Паспорт программы</t>
  </si>
  <si>
    <t>ОМСУ - органы местного самоуправления</t>
  </si>
  <si>
    <t>отдел организационно-контрольной и кадровой работы</t>
  </si>
  <si>
    <t>отдел имущества и земельных отношений совместно с ОМСУ поселений</t>
  </si>
  <si>
    <t>Отдел учета и отчетности, отдел имущества и земельных отношений</t>
  </si>
  <si>
    <t>отдел имущества и земельных отношений</t>
  </si>
  <si>
    <t xml:space="preserve"> отдел правовой работы и трудовых отношений, отдел закупок, муниципальные учреждения</t>
  </si>
  <si>
    <t>отдел экономики и планирования, разработчики муниципальных программ</t>
  </si>
  <si>
    <t>Повышение исполнительской дисциплины, безопасности и сохранности документов, обеспечение интеграции с внешними системами, а также обеспечение прав граждан на получение обратной связи о статусе и результатах рассмотрения обращения посредством сервиса "Личный кабинет".</t>
  </si>
  <si>
    <t>управляющий делами администрации района</t>
  </si>
  <si>
    <t>Возможность применения новых информационных технологий, включение в состав локальной компьютерной сети, а также подключение локальной сети к внешним информационным сетям</t>
  </si>
  <si>
    <t>да-1/нет-0</t>
  </si>
  <si>
    <t xml:space="preserve">&lt;*&gt; Значения целевого индикатора "да" и "нет" применяются равными значениям целевого индикатора "1" и "0" соответственно.
</t>
  </si>
  <si>
    <t xml:space="preserve">Наличие программы муниципальных заимствований&lt;*&gt; </t>
  </si>
  <si>
    <t xml:space="preserve">Утверждение и управление средствами  резервного фонда&lt;*&gt;  </t>
  </si>
  <si>
    <t xml:space="preserve">Наличие утвержденного кассового плана на очередной финансовый год&lt;*&gt; </t>
  </si>
  <si>
    <t xml:space="preserve">Наличие  Реестра муниципального имущества Каргатского района&lt;*&gt; </t>
  </si>
  <si>
    <t xml:space="preserve">Качественное формирование и своевременное предоставление отчетности об исполнении бюджета 
муниципального района и  консолидированного бюджета&lt;*&gt;  </t>
  </si>
  <si>
    <t xml:space="preserve">Доля расходов,              
финансирование которых      
осуществляется в рамках     
программ, в общем объеме    
расходов районного бюджета (рост к предыдущему году) да-1/нет-0&lt;*&gt; </t>
  </si>
  <si>
    <t>Темп роста доходов от использования имущества, находящегося в муниципальной собственности Каргатского района отчетного периода к аналогичному периоду прошлого года</t>
  </si>
  <si>
    <t>Приложение № 1
к постановлению
администрации Каргатского района Новосибирской области
от __________ №______</t>
  </si>
  <si>
    <t>Срок реализации программы</t>
  </si>
  <si>
    <t xml:space="preserve">к муниципальной программе Каргатского района Новосибирской области "Повышение эффективности бюджетных расходов муниципального образования Каргатский район Новосибирской области на 2020-2025 годы" </t>
  </si>
  <si>
    <t>муниципальной программы Каргатского района Новосибирской области "Повышение эффективности бюджетных расходов муниципального образования Каргатский район Новосибирской области на 2020-2025 годы"</t>
  </si>
  <si>
    <t>2020 год</t>
  </si>
  <si>
    <t>2021 год</t>
  </si>
  <si>
    <t>2022 год</t>
  </si>
  <si>
    <t>2023 год</t>
  </si>
  <si>
    <t>2024 год</t>
  </si>
  <si>
    <t>2025 год</t>
  </si>
  <si>
    <t>На постоянной основе 01.01.2020 - 31.12.2025. Этапы реализации муниципальной программы не выделяются</t>
  </si>
  <si>
    <t xml:space="preserve">Совет депутатов </t>
  </si>
  <si>
    <t xml:space="preserve">администрация района </t>
  </si>
  <si>
    <t>Задача 4. Повышение эффективности использования муниципального имущества</t>
  </si>
  <si>
    <t>Муниципальная программа Каргатского района Новосибирской области "Повышение эффективности бюджетных расходов муниципального образования Каргатский район Новосибирской области на 2020-2025 годы" (далее - Программа)</t>
  </si>
  <si>
    <t>"Повышение эффективности бюджетных расходов муниципального образования Каргатский район Новосибирской области на 2020-2025 годы"</t>
  </si>
  <si>
    <r>
      <t>Количество</t>
    </r>
    <r>
      <rPr>
        <sz val="12"/>
        <rFont val="Times New Roman"/>
        <family val="1"/>
        <charset val="204"/>
      </rPr>
      <t>*</t>
    </r>
  </si>
  <si>
    <t xml:space="preserve">Публикация в средствах массовой информации и официальном сайте нормативных правовых актов и другой информации о деятельности органов местного самоуправления&lt;*&gt; </t>
  </si>
  <si>
    <t>Стоимость единицы*</t>
  </si>
  <si>
    <t>не менее 3</t>
  </si>
  <si>
    <t xml:space="preserve">не менее 3 </t>
  </si>
  <si>
    <t>не менее 3 в год</t>
  </si>
  <si>
    <t>отдел экономики и планирования,  управления и отделы, муниципальные учреждения</t>
  </si>
  <si>
    <r>
      <t xml:space="preserve">2020 год - всего </t>
    </r>
    <r>
      <rPr>
        <sz val="12"/>
        <rFont val="Times New Roman"/>
        <family val="1"/>
        <charset val="204"/>
      </rPr>
      <t xml:space="preserve">2288,9 </t>
    </r>
    <r>
      <rPr>
        <sz val="12"/>
        <color theme="1"/>
        <rFont val="Times New Roman"/>
        <family val="1"/>
        <charset val="204"/>
      </rPr>
      <t xml:space="preserve">тыс.рублей                                                                                                       в том числе: районный бюджет </t>
    </r>
    <r>
      <rPr>
        <sz val="12"/>
        <rFont val="Times New Roman"/>
        <family val="1"/>
        <charset val="204"/>
      </rPr>
      <t xml:space="preserve">2288,9 </t>
    </r>
    <r>
      <rPr>
        <sz val="12"/>
        <color theme="1"/>
        <rFont val="Times New Roman"/>
        <family val="1"/>
        <charset val="204"/>
      </rPr>
      <t>тыс.рублей</t>
    </r>
  </si>
  <si>
    <r>
      <t xml:space="preserve">2022 год - всего 2461,9 тыс.рублей                                                                                                       в том числе: районный бюджет </t>
    </r>
    <r>
      <rPr>
        <sz val="12"/>
        <rFont val="Times New Roman"/>
        <family val="1"/>
        <charset val="204"/>
      </rPr>
      <t xml:space="preserve">2461,9 </t>
    </r>
    <r>
      <rPr>
        <sz val="12"/>
        <color theme="1"/>
        <rFont val="Times New Roman"/>
        <family val="1"/>
        <charset val="204"/>
      </rPr>
      <t>тыс.рублей</t>
    </r>
  </si>
  <si>
    <r>
      <t xml:space="preserve">2025 год - всего </t>
    </r>
    <r>
      <rPr>
        <sz val="12"/>
        <rFont val="Times New Roman"/>
        <family val="1"/>
        <charset val="204"/>
      </rPr>
      <t>2756,6</t>
    </r>
    <r>
      <rPr>
        <sz val="12"/>
        <color theme="1"/>
        <rFont val="Times New Roman"/>
        <family val="1"/>
        <charset val="204"/>
      </rPr>
      <t xml:space="preserve">тыс.рублей                                                          в том числе: районный бюджет </t>
    </r>
    <r>
      <rPr>
        <sz val="12"/>
        <rFont val="Times New Roman"/>
        <family val="1"/>
        <charset val="204"/>
      </rPr>
      <t>2756,6</t>
    </r>
    <r>
      <rPr>
        <sz val="12"/>
        <color theme="1"/>
        <rFont val="Times New Roman"/>
        <family val="1"/>
        <charset val="204"/>
      </rPr>
      <t xml:space="preserve"> тыс.рублей</t>
    </r>
  </si>
  <si>
    <t xml:space="preserve">отдел имущества и земельных отношений </t>
  </si>
  <si>
    <t>Сокращение неэффективных расходов</t>
  </si>
  <si>
    <t>Задача 5 . Развитие информационной системы управления муниципальными финансами</t>
  </si>
  <si>
    <t>Задача 6. Формирование позитивного имиджа муниципальной системы управления финансами</t>
  </si>
  <si>
    <t>Задача 7. Повышение квалификации муниципальных служащих, специалистов бухгалтерских служб</t>
  </si>
  <si>
    <t>отдел экономики и планирования,  управления и отдел учета и отчетности</t>
  </si>
  <si>
    <t xml:space="preserve">Мероприятия программы направлены на достижение и (или) положительные изменения следующих показателей: отношение дефицита районного бюджета к  доходам  без учета объема безвозмездных поступлений; отношение муниципального долга к доходам бюджета  без учета объема безвозмездных поступлений; отношение объема просроченной кредиторской задолженности к расходам бюджета; темпа роста налоговых и неналоговых доходов районного бюджета по отношению к предшествующему году; темпа роста доходов от использования имущества, находящегося в собственности Каргатского района; качественное формирование и своевременное предоставление отчетности об исполнении бюджета муниципльного района; </t>
  </si>
  <si>
    <t>Отдел бухгалтерского учета и отчетности  Каргатского района Новосибирской области</t>
  </si>
  <si>
    <t>Заместитель главы Каргатского района Новосибирской области Береснев И.М.</t>
  </si>
  <si>
    <r>
      <rPr>
        <b/>
        <sz val="12"/>
        <color theme="1"/>
        <rFont val="Times New Roman"/>
        <family val="1"/>
        <charset val="204"/>
      </rPr>
      <t xml:space="preserve">Цель: </t>
    </r>
    <r>
      <rPr>
        <sz val="12"/>
        <color theme="1"/>
        <rFont val="Times New Roman"/>
        <family val="1"/>
        <charset val="204"/>
      </rPr>
      <t xml:space="preserve">
Создание условий для повышения эффективности и прозрачности деятельности органов местного самоуправления, муниципальных учреждений по выполнению муниципальных функций и обеспечению потребностей граждан и общества в муниципальных услугах, увеличению их доступности и качества, реализации долгосрочных приоритетов и целей социально-экономического развития Каргатского района.
Задачи:
   - долгосрочная сбалансированность и устойчивость бюджета;
- развитие доходного потенциала Каргатского района;
   - совершенствование применения программного метода и повышение эффективности распределения бюджетных средств;
   - повышение эффективности использования муниципального имущества;
-развитие информационной системы управления муниципальными финансами;
- формирование позитивного имиджа муниципальной системы управления финансами;
- повышение квалификации муниципальных служащих, специалистов бухгалтерских служб.
</t>
    </r>
  </si>
  <si>
    <t>Цели, задачи, целевые индикаторы Программы</t>
  </si>
  <si>
    <t>Исполнители мероприятий Программы</t>
  </si>
  <si>
    <t>Объемы финансирования программы (с расшифровкой по годам и источникам финансирования)</t>
  </si>
  <si>
    <t>Ожидаемые результаты реализации Программы</t>
  </si>
  <si>
    <t>Наименование муниципальной программы (далее-Программа)</t>
  </si>
  <si>
    <t>Цели,задачи, требующие решения для достижения цели</t>
  </si>
  <si>
    <t>Приложение № 2
к постановлению
администрации Каргатского района Новосибирской области
от _____________ №______</t>
  </si>
  <si>
    <t>п/н</t>
  </si>
  <si>
    <t>всего</t>
  </si>
  <si>
    <t xml:space="preserve">срок исполнения </t>
  </si>
  <si>
    <t>2020-2025</t>
  </si>
  <si>
    <r>
      <t xml:space="preserve">Утверждена
постановлением администрации
 Каргатского района Новосибирской области
</t>
    </r>
    <r>
      <rPr>
        <sz val="12"/>
        <rFont val="Times New Roman"/>
        <family val="1"/>
        <charset val="204"/>
      </rPr>
      <t xml:space="preserve">№         от                         2019 </t>
    </r>
    <r>
      <rPr>
        <sz val="12"/>
        <color theme="1"/>
        <rFont val="Times New Roman"/>
        <family val="1"/>
        <charset val="204"/>
      </rPr>
      <t xml:space="preserve">
</t>
    </r>
  </si>
  <si>
    <t>2020,2022,    2024</t>
  </si>
  <si>
    <t>управляющий делами,                 правовой отдел</t>
  </si>
  <si>
    <t>управляющий делами, управления и отделы</t>
  </si>
  <si>
    <t>управляющий делами,                 отдел правовой работы и трудовых отношений</t>
  </si>
  <si>
    <t>трудовых отношений</t>
  </si>
  <si>
    <t>Формирование основных направлений бюджетной и налоговой политики Каргатского района с учетом необходимости достижения показателей устойчивости и сбалансированности бюджетной системы</t>
  </si>
  <si>
    <t>Проведение анализа действующих ставок по местным налогам (земельному налогу, налогу на имущество физических лиц), подготовка предложений по оптимизации числа и объема налоговых льгот</t>
  </si>
  <si>
    <r>
      <t>Мониторинг соблюдения ограничений, установленных статьями 92</t>
    </r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>, 107, 110</t>
    </r>
    <r>
      <rPr>
        <vertAlign val="superscript"/>
        <sz val="12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Бюджетного кодекса Российской Федерации</t>
    </r>
  </si>
  <si>
    <t>Ежеквартальный анализ причин возникновения кредиторской задолженности</t>
  </si>
  <si>
    <t>Формирование резервного фонда администрации Каргатского района</t>
  </si>
  <si>
    <t>Осуществление оперативного мониторинга поступлений налоговых и неналоговых  доходов в  бюджет Каргатского района</t>
  </si>
  <si>
    <t xml:space="preserve">Работа по оптимизации доходной части бюджета:                                                                                              
- снижение недоимки во все уровни бюджетов, а также задолженности по неналоговым доходам;    
- постановка на налоговый учет не учтенных объектов налогообложения                                         земельным налогом и налогом на имущество физических лиц   
</t>
  </si>
  <si>
    <t>Разработка и утверждение Плана приватизации муниципального имущества(по необходимости)</t>
  </si>
  <si>
    <t xml:space="preserve"> Проведение заседаний комиссии по вопросам собираемости налогов и других обязательных платежей с целью своевременности уплаты налогов и погашения имеющейся задолженности организациями и индивидуальными предпринимателями, осуществляющими деятельность на территории Каргатского района</t>
  </si>
  <si>
    <t>Мониторинг дебиторской задолженности</t>
  </si>
  <si>
    <t>Обеспечение соблюдения налогового, бюджетного и трудового законодательства поставщиками товаров, услуг при заключении муниципальных контрактов, арендаторами при предоставлении в аренду муниципального имущества</t>
  </si>
  <si>
    <t>Публикация на официальном сайте администрации Каргатского района утвержденных муниципальных программ и результатов оценки их эффективности</t>
  </si>
  <si>
    <t>Проведение оценки эффективности реализации муниципальных программ на основании мониторинга достижения запланированных показателей и конечных результатов за отчетный финансовый год</t>
  </si>
  <si>
    <t>Проведение оптимизации состава муниципальной собственности в том числе:                                                     -приватизация муниципального имущества, которое не обеспечивает выполнение муниципальных функций и полномочий;                                                  - приватизация муниципального имущества, арендуемого субъектами малого или среднего предпринимательства, имеющими преимущественное право выкупа в порядке Федерального закона от 22.07.2008 N 159-ФЗ;                                               - списание имущества непригодного к дальнейшему использованию и эксплуатации</t>
  </si>
  <si>
    <t>Проведение мероприятий по обеспечению оформления технической документации на объекты недвижимости, подлежащие государственной регистрации права собственности и постановке на учет.</t>
  </si>
  <si>
    <t>Осуществление контроля за выполнением условий договоров аренды, за поступлением арендных платежей, принятие мер по увеличению собираемости арендной платы</t>
  </si>
  <si>
    <t>Техническое сопровождение программного продукта "Реестр муниципального имущества муниципального района"</t>
  </si>
  <si>
    <t>Обеспечение прозрачности и открытости бюджетного процесса в Каргатском районе, посредством размещения информации о деятельности органов местного самоуправления в сети Интернет – на официальном сайте</t>
  </si>
  <si>
    <t>Информационно-аналитическое сопровождение учетной деятельности, составления отчетности и планирования</t>
  </si>
  <si>
    <t>Поддержание информационных, нормативно-справочных систем администрации Каргатского района в актуальном состоянии</t>
  </si>
  <si>
    <t>Обеспечение единого пространства электронного документооборота, функционирование единой системы работы с обращениями граждан на территории района, а также централизованное подключение органов местного самоуправления к информационно-телекоммуникационной сети Интерне тс пропускной способностью канала связи не менее 2 Мбит/с</t>
  </si>
  <si>
    <t>Повышение уровня технической оснащенности, приобретение (модернизация) компьютерной и оргтехники</t>
  </si>
  <si>
    <t>Взаимодействие администрации Каргатского района с общественными организациями, средсвами массовой информации</t>
  </si>
  <si>
    <t>Размещение сведений о муниципальных учреждениях района на официальном сайте ГМУ в сети Интернет www.bus.gov.ru</t>
  </si>
  <si>
    <t>Опубликование нормативных правовых актов и другой информации в газете «За изобилие» и информационном бюллетене «Вестник Каргатского района» и других средствах массовой информации</t>
  </si>
  <si>
    <t>Организация и развитие единой системы регистрации и учета обращений граждан ИС "СМ-Обращения граждан"</t>
  </si>
  <si>
    <t>Развитие, информационная поддержка и наполнение официального интернет-сайта администрации Каргатского района</t>
  </si>
  <si>
    <t>Организация в проведении  учебных семинаров по финансово-бюджетной тематике с специалистами бухгалтерских служб, входящих в состав Каргатского района.</t>
  </si>
  <si>
    <t>Направление на курсы профессиональной подготовке, переподготовке и повышение квалификации главы района, муниципальных служащих, технических работников</t>
  </si>
  <si>
    <r>
      <t xml:space="preserve">2021 год - всего </t>
    </r>
    <r>
      <rPr>
        <sz val="12"/>
        <rFont val="Times New Roman"/>
        <family val="1"/>
        <charset val="204"/>
      </rPr>
      <t>2394,0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тыс.рублей                                                                                   в том числе: районный бюджет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2394,0 </t>
    </r>
    <r>
      <rPr>
        <sz val="12"/>
        <color theme="1"/>
        <rFont val="Times New Roman"/>
        <family val="1"/>
        <charset val="204"/>
      </rPr>
      <t>тыс.рублей</t>
    </r>
  </si>
  <si>
    <t>Задача 1. Долгосрочная сбалансированность и устойчивость бюджета</t>
  </si>
  <si>
    <r>
      <t xml:space="preserve">2024 год - всего </t>
    </r>
    <r>
      <rPr>
        <sz val="12"/>
        <rFont val="Times New Roman"/>
        <family val="1"/>
        <charset val="204"/>
      </rPr>
      <t>2257,0</t>
    </r>
    <r>
      <rPr>
        <sz val="12"/>
        <color theme="1"/>
        <rFont val="Times New Roman"/>
        <family val="1"/>
        <charset val="204"/>
      </rPr>
      <t xml:space="preserve"> тыс.рублей                                                                                                         в том числе: районный бюджет </t>
    </r>
    <r>
      <rPr>
        <sz val="12"/>
        <rFont val="Times New Roman"/>
        <family val="1"/>
        <charset val="204"/>
      </rPr>
      <t>2257,0</t>
    </r>
    <r>
      <rPr>
        <sz val="12"/>
        <color theme="1"/>
        <rFont val="Times New Roman"/>
        <family val="1"/>
        <charset val="204"/>
      </rPr>
      <t xml:space="preserve"> тыс.рублей</t>
    </r>
  </si>
  <si>
    <t>Общий объем финансирования Программы -14781,8 тыс.руб                                        в том числе: районный бюджет 14781,8 тыс.рублей</t>
  </si>
  <si>
    <t>2023 год - всего 2337,1 тыс.рублей                                                                                                     в том числе: районный бюджет 2337,1 тыс.рублей</t>
  </si>
  <si>
    <t xml:space="preserve">Количество проведенных учебных семинаров по финансово-бюджетной тематике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</si>
</sst>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d/m;@"/>
  </numFmts>
  <fonts count="2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84">
    <xf numFmtId="0" fontId="0" fillId="0" borderId="0" xfId="0"/>
    <xf numFmtId="0" fontId="1" fillId="0" borderId="0" xfId="0" applyFont="1" applyAlignment="1">
      <alignment vertical="justify"/>
    </xf>
    <xf numFmtId="0" fontId="1" fillId="0" borderId="0" xfId="0" applyFont="1"/>
    <xf numFmtId="0" fontId="0" fillId="0" borderId="0" xfId="0" applyAlignment="1">
      <alignment vertical="justify"/>
    </xf>
    <xf numFmtId="0" fontId="3" fillId="0" borderId="0" xfId="0" applyFont="1" applyAlignment="1">
      <alignment vertical="justify"/>
    </xf>
    <xf numFmtId="0" fontId="3" fillId="0" borderId="3" xfId="0" applyFont="1" applyBorder="1" applyAlignment="1">
      <alignment vertical="justify"/>
    </xf>
    <xf numFmtId="0" fontId="3" fillId="0" borderId="5" xfId="0" applyFont="1" applyBorder="1" applyAlignment="1">
      <alignment vertical="justify"/>
    </xf>
    <xf numFmtId="0" fontId="3" fillId="0" borderId="8" xfId="0" applyFont="1" applyBorder="1" applyAlignment="1">
      <alignment vertical="justify"/>
    </xf>
    <xf numFmtId="0" fontId="3" fillId="2" borderId="15" xfId="0" applyFont="1" applyFill="1" applyBorder="1" applyAlignment="1">
      <alignment vertical="justify"/>
    </xf>
    <xf numFmtId="0" fontId="4" fillId="2" borderId="16" xfId="0" applyFont="1" applyFill="1" applyBorder="1" applyAlignment="1">
      <alignment vertical="justify"/>
    </xf>
    <xf numFmtId="0" fontId="4" fillId="0" borderId="0" xfId="0" applyFont="1" applyAlignment="1">
      <alignment vertical="justify"/>
    </xf>
    <xf numFmtId="0" fontId="4" fillId="2" borderId="15" xfId="0" applyFont="1" applyFill="1" applyBorder="1" applyAlignment="1">
      <alignment vertical="justify"/>
    </xf>
    <xf numFmtId="0" fontId="13" fillId="0" borderId="5" xfId="0" applyFont="1" applyBorder="1" applyAlignment="1">
      <alignment vertical="justify"/>
    </xf>
    <xf numFmtId="0" fontId="13" fillId="0" borderId="1" xfId="0" applyFont="1" applyBorder="1" applyAlignment="1">
      <alignment vertical="justify"/>
    </xf>
    <xf numFmtId="0" fontId="13" fillId="0" borderId="8" xfId="0" applyFont="1" applyBorder="1" applyAlignment="1">
      <alignment vertical="justify"/>
    </xf>
    <xf numFmtId="0" fontId="3" fillId="4" borderId="15" xfId="0" applyFont="1" applyFill="1" applyBorder="1" applyAlignment="1">
      <alignment vertical="justify"/>
    </xf>
    <xf numFmtId="0" fontId="4" fillId="4" borderId="15" xfId="0" applyFont="1" applyFill="1" applyBorder="1" applyAlignment="1">
      <alignment vertical="justify"/>
    </xf>
    <xf numFmtId="0" fontId="4" fillId="4" borderId="16" xfId="0" applyFont="1" applyFill="1" applyBorder="1" applyAlignment="1">
      <alignment vertical="justify"/>
    </xf>
    <xf numFmtId="0" fontId="3" fillId="5" borderId="15" xfId="0" applyFont="1" applyFill="1" applyBorder="1" applyAlignment="1">
      <alignment vertical="justify"/>
    </xf>
    <xf numFmtId="0" fontId="4" fillId="5" borderId="15" xfId="0" applyFont="1" applyFill="1" applyBorder="1" applyAlignment="1">
      <alignment vertical="justify"/>
    </xf>
    <xf numFmtId="0" fontId="4" fillId="5" borderId="16" xfId="0" applyFont="1" applyFill="1" applyBorder="1" applyAlignment="1">
      <alignment vertical="justify"/>
    </xf>
    <xf numFmtId="0" fontId="3" fillId="0" borderId="1" xfId="0" applyFont="1" applyBorder="1" applyAlignment="1">
      <alignment vertical="justify"/>
    </xf>
    <xf numFmtId="0" fontId="14" fillId="0" borderId="0" xfId="0" applyFont="1" applyAlignment="1">
      <alignment vertical="justify"/>
    </xf>
    <xf numFmtId="0" fontId="14" fillId="0" borderId="0" xfId="0" applyFont="1"/>
    <xf numFmtId="0" fontId="3" fillId="0" borderId="0" xfId="0" applyFont="1" applyAlignment="1">
      <alignment vertical="justify"/>
    </xf>
    <xf numFmtId="0" fontId="3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2" xfId="0" applyFont="1" applyBorder="1"/>
    <xf numFmtId="0" fontId="3" fillId="0" borderId="24" xfId="0" applyFont="1" applyBorder="1"/>
    <xf numFmtId="0" fontId="3" fillId="0" borderId="8" xfId="0" applyFont="1" applyBorder="1" applyAlignment="1">
      <alignment horizontal="center"/>
    </xf>
    <xf numFmtId="0" fontId="3" fillId="0" borderId="26" xfId="0" applyFont="1" applyBorder="1"/>
    <xf numFmtId="0" fontId="3" fillId="0" borderId="0" xfId="0" applyFont="1" applyAlignment="1"/>
    <xf numFmtId="0" fontId="3" fillId="0" borderId="0" xfId="0" applyFont="1" applyAlignment="1">
      <alignment vertical="justify"/>
    </xf>
    <xf numFmtId="0" fontId="3" fillId="0" borderId="8" xfId="0" applyFont="1" applyBorder="1" applyAlignment="1">
      <alignment horizontal="center" vertical="justify"/>
    </xf>
    <xf numFmtId="0" fontId="3" fillId="0" borderId="0" xfId="0" applyFont="1" applyAlignment="1">
      <alignment vertical="justify"/>
    </xf>
    <xf numFmtId="0" fontId="0" fillId="0" borderId="23" xfId="0" applyBorder="1" applyAlignment="1"/>
    <xf numFmtId="0" fontId="0" fillId="0" borderId="25" xfId="0" applyBorder="1" applyAlignment="1"/>
    <xf numFmtId="0" fontId="6" fillId="0" borderId="0" xfId="0" applyFont="1" applyAlignment="1">
      <alignment vertical="justify"/>
    </xf>
    <xf numFmtId="0" fontId="6" fillId="0" borderId="0" xfId="0" applyFont="1" applyBorder="1" applyAlignment="1">
      <alignment vertical="justify"/>
    </xf>
    <xf numFmtId="0" fontId="3" fillId="0" borderId="0" xfId="0" applyFont="1" applyBorder="1" applyAlignment="1">
      <alignment vertical="justify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0" fillId="0" borderId="0" xfId="0" applyBorder="1" applyAlignment="1"/>
    <xf numFmtId="0" fontId="2" fillId="0" borderId="0" xfId="0" applyFont="1"/>
    <xf numFmtId="0" fontId="0" fillId="0" borderId="0" xfId="0" applyAlignment="1">
      <alignment vertical="justify"/>
    </xf>
    <xf numFmtId="0" fontId="18" fillId="0" borderId="0" xfId="0" applyFont="1" applyAlignment="1">
      <alignment horizontal="center" vertical="justify"/>
    </xf>
    <xf numFmtId="0" fontId="3" fillId="2" borderId="11" xfId="0" applyFont="1" applyFill="1" applyBorder="1" applyAlignment="1">
      <alignment vertical="justify"/>
    </xf>
    <xf numFmtId="0" fontId="0" fillId="0" borderId="0" xfId="0" applyBorder="1" applyAlignment="1">
      <alignment vertical="justify"/>
    </xf>
    <xf numFmtId="0" fontId="0" fillId="0" borderId="0" xfId="0" applyBorder="1"/>
    <xf numFmtId="0" fontId="3" fillId="0" borderId="5" xfId="0" applyFont="1" applyBorder="1" applyAlignment="1">
      <alignment horizontal="center" vertical="center"/>
    </xf>
    <xf numFmtId="0" fontId="0" fillId="0" borderId="0" xfId="0" applyAlignment="1">
      <alignment vertical="justify"/>
    </xf>
    <xf numFmtId="0" fontId="3" fillId="7" borderId="8" xfId="0" applyFont="1" applyFill="1" applyBorder="1" applyAlignment="1">
      <alignment vertical="justify"/>
    </xf>
    <xf numFmtId="0" fontId="3" fillId="7" borderId="1" xfId="0" applyFont="1" applyFill="1" applyBorder="1" applyAlignment="1">
      <alignment vertical="justify"/>
    </xf>
    <xf numFmtId="0" fontId="3" fillId="0" borderId="0" xfId="0" applyFont="1" applyAlignment="1">
      <alignment vertical="justify"/>
    </xf>
    <xf numFmtId="0" fontId="2" fillId="0" borderId="0" xfId="0" applyFont="1" applyAlignment="1">
      <alignment horizontal="center" vertical="top"/>
    </xf>
    <xf numFmtId="164" fontId="3" fillId="0" borderId="2" xfId="0" applyNumberFormat="1" applyFont="1" applyBorder="1" applyAlignment="1">
      <alignment vertical="justify"/>
    </xf>
    <xf numFmtId="0" fontId="0" fillId="0" borderId="8" xfId="0" applyBorder="1" applyAlignment="1">
      <alignment vertical="justify"/>
    </xf>
    <xf numFmtId="0" fontId="0" fillId="0" borderId="0" xfId="0" applyBorder="1" applyAlignment="1">
      <alignment vertical="justify"/>
    </xf>
    <xf numFmtId="0" fontId="3" fillId="0" borderId="0" xfId="0" applyFont="1" applyAlignment="1">
      <alignment vertical="justify"/>
    </xf>
    <xf numFmtId="0" fontId="0" fillId="0" borderId="0" xfId="0" applyAlignment="1">
      <alignment vertical="justify"/>
    </xf>
    <xf numFmtId="0" fontId="2" fillId="0" borderId="0" xfId="0" applyFont="1" applyAlignment="1">
      <alignment horizontal="left" vertical="top"/>
    </xf>
    <xf numFmtId="0" fontId="3" fillId="0" borderId="5" xfId="0" applyFont="1" applyBorder="1" applyAlignment="1">
      <alignment vertical="justify"/>
    </xf>
    <xf numFmtId="0" fontId="3" fillId="0" borderId="8" xfId="0" applyFont="1" applyBorder="1" applyAlignment="1">
      <alignment vertical="justify"/>
    </xf>
    <xf numFmtId="0" fontId="3" fillId="0" borderId="1" xfId="0" applyFont="1" applyBorder="1" applyAlignment="1">
      <alignment vertical="justify"/>
    </xf>
    <xf numFmtId="0" fontId="4" fillId="2" borderId="11" xfId="0" applyFont="1" applyFill="1" applyBorder="1" applyAlignment="1">
      <alignment vertical="justify"/>
    </xf>
    <xf numFmtId="0" fontId="4" fillId="2" borderId="14" xfId="0" applyFont="1" applyFill="1" applyBorder="1" applyAlignment="1">
      <alignment vertical="justify"/>
    </xf>
    <xf numFmtId="0" fontId="3" fillId="0" borderId="11" xfId="0" applyFont="1" applyBorder="1" applyAlignment="1">
      <alignment vertical="justify"/>
    </xf>
    <xf numFmtId="0" fontId="3" fillId="7" borderId="5" xfId="0" applyFont="1" applyFill="1" applyBorder="1" applyAlignment="1">
      <alignment horizontal="center" vertical="center"/>
    </xf>
    <xf numFmtId="0" fontId="3" fillId="0" borderId="2" xfId="0" applyFont="1" applyBorder="1" applyAlignment="1">
      <alignment vertical="justify"/>
    </xf>
    <xf numFmtId="0" fontId="3" fillId="0" borderId="5" xfId="0" applyFont="1" applyBorder="1" applyAlignment="1">
      <alignment vertical="justify"/>
    </xf>
    <xf numFmtId="0" fontId="3" fillId="0" borderId="8" xfId="0" applyFont="1" applyBorder="1" applyAlignment="1">
      <alignment vertical="justify"/>
    </xf>
    <xf numFmtId="0" fontId="5" fillId="0" borderId="13" xfId="0" applyFont="1" applyBorder="1" applyAlignment="1">
      <alignment vertical="justify"/>
    </xf>
    <xf numFmtId="0" fontId="4" fillId="0" borderId="12" xfId="0" applyFont="1" applyBorder="1" applyAlignment="1">
      <alignment vertical="justify"/>
    </xf>
    <xf numFmtId="0" fontId="5" fillId="0" borderId="14" xfId="0" applyFont="1" applyBorder="1" applyAlignment="1">
      <alignment vertical="justify"/>
    </xf>
    <xf numFmtId="0" fontId="3" fillId="0" borderId="1" xfId="0" applyFont="1" applyBorder="1" applyAlignment="1">
      <alignment vertical="justify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vertical="justify" wrapText="1"/>
    </xf>
    <xf numFmtId="0" fontId="3" fillId="0" borderId="34" xfId="0" applyFont="1" applyBorder="1" applyAlignment="1">
      <alignment horizontal="center" vertical="justify"/>
    </xf>
    <xf numFmtId="0" fontId="5" fillId="0" borderId="36" xfId="0" applyFont="1" applyBorder="1" applyAlignment="1">
      <alignment vertical="justify"/>
    </xf>
    <xf numFmtId="0" fontId="4" fillId="0" borderId="29" xfId="0" applyFont="1" applyBorder="1" applyAlignment="1">
      <alignment vertical="justify"/>
    </xf>
    <xf numFmtId="0" fontId="4" fillId="0" borderId="35" xfId="0" applyFont="1" applyBorder="1" applyAlignment="1">
      <alignment vertical="justify"/>
    </xf>
    <xf numFmtId="164" fontId="13" fillId="7" borderId="8" xfId="0" applyNumberFormat="1" applyFont="1" applyFill="1" applyBorder="1" applyAlignment="1">
      <alignment vertical="justify"/>
    </xf>
    <xf numFmtId="0" fontId="3" fillId="0" borderId="1" xfId="0" applyFont="1" applyBorder="1" applyAlignment="1">
      <alignment vertical="justify"/>
    </xf>
    <xf numFmtId="0" fontId="1" fillId="7" borderId="1" xfId="0" applyFont="1" applyFill="1" applyBorder="1" applyAlignment="1">
      <alignment vertical="justify"/>
    </xf>
    <xf numFmtId="0" fontId="1" fillId="7" borderId="2" xfId="0" applyFont="1" applyFill="1" applyBorder="1" applyAlignment="1">
      <alignment vertical="justify"/>
    </xf>
    <xf numFmtId="0" fontId="1" fillId="7" borderId="0" xfId="0" applyFont="1" applyFill="1" applyAlignment="1">
      <alignment vertical="justify"/>
    </xf>
    <xf numFmtId="0" fontId="3" fillId="0" borderId="8" xfId="0" applyFont="1" applyBorder="1" applyAlignment="1">
      <alignment vertical="justify"/>
    </xf>
    <xf numFmtId="0" fontId="3" fillId="0" borderId="27" xfId="0" applyFont="1" applyBorder="1" applyAlignment="1">
      <alignment vertical="justify"/>
    </xf>
    <xf numFmtId="0" fontId="3" fillId="0" borderId="5" xfId="0" applyFont="1" applyBorder="1" applyAlignment="1">
      <alignment vertical="justify"/>
    </xf>
    <xf numFmtId="0" fontId="4" fillId="0" borderId="29" xfId="0" applyFont="1" applyBorder="1" applyAlignment="1">
      <alignment vertical="justify"/>
    </xf>
    <xf numFmtId="0" fontId="10" fillId="0" borderId="36" xfId="0" applyFont="1" applyBorder="1" applyAlignment="1">
      <alignment vertical="justify"/>
    </xf>
    <xf numFmtId="0" fontId="13" fillId="0" borderId="5" xfId="0" applyFont="1" applyBorder="1" applyAlignment="1">
      <alignment horizontal="center" vertical="center"/>
    </xf>
    <xf numFmtId="0" fontId="13" fillId="7" borderId="5" xfId="0" applyFont="1" applyFill="1" applyBorder="1" applyAlignment="1">
      <alignment horizontal="center" vertical="center"/>
    </xf>
    <xf numFmtId="0" fontId="13" fillId="0" borderId="3" xfId="0" applyFont="1" applyBorder="1" applyAlignment="1">
      <alignment vertical="justify"/>
    </xf>
    <xf numFmtId="0" fontId="13" fillId="7" borderId="3" xfId="0" applyFont="1" applyFill="1" applyBorder="1" applyAlignment="1">
      <alignment vertical="justify"/>
    </xf>
    <xf numFmtId="0" fontId="13" fillId="7" borderId="1" xfId="0" applyFont="1" applyFill="1" applyBorder="1" applyAlignment="1">
      <alignment vertical="justify"/>
    </xf>
    <xf numFmtId="164" fontId="13" fillId="0" borderId="5" xfId="0" applyNumberFormat="1" applyFont="1" applyBorder="1" applyAlignment="1">
      <alignment vertical="center"/>
    </xf>
    <xf numFmtId="164" fontId="13" fillId="7" borderId="5" xfId="0" applyNumberFormat="1" applyFont="1" applyFill="1" applyBorder="1" applyAlignment="1">
      <alignment vertical="center"/>
    </xf>
    <xf numFmtId="164" fontId="13" fillId="7" borderId="34" xfId="0" applyNumberFormat="1" applyFont="1" applyFill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164" fontId="13" fillId="7" borderId="1" xfId="0" applyNumberFormat="1" applyFont="1" applyFill="1" applyBorder="1" applyAlignment="1">
      <alignment vertical="center"/>
    </xf>
    <xf numFmtId="164" fontId="13" fillId="7" borderId="31" xfId="0" applyNumberFormat="1" applyFont="1" applyFill="1" applyBorder="1" applyAlignment="1">
      <alignment vertical="center"/>
    </xf>
    <xf numFmtId="164" fontId="13" fillId="0" borderId="1" xfId="0" applyNumberFormat="1" applyFont="1" applyBorder="1" applyAlignment="1">
      <alignment vertical="justify"/>
    </xf>
    <xf numFmtId="164" fontId="13" fillId="7" borderId="1" xfId="0" applyNumberFormat="1" applyFont="1" applyFill="1" applyBorder="1" applyAlignment="1">
      <alignment vertical="justify"/>
    </xf>
    <xf numFmtId="164" fontId="13" fillId="0" borderId="2" xfId="0" applyNumberFormat="1" applyFont="1" applyBorder="1" applyAlignment="1">
      <alignment vertical="justify"/>
    </xf>
    <xf numFmtId="164" fontId="13" fillId="7" borderId="2" xfId="0" applyNumberFormat="1" applyFont="1" applyFill="1" applyBorder="1" applyAlignment="1">
      <alignment vertical="justify"/>
    </xf>
    <xf numFmtId="0" fontId="6" fillId="0" borderId="8" xfId="0" applyFont="1" applyBorder="1" applyAlignment="1">
      <alignment vertical="center"/>
    </xf>
    <xf numFmtId="0" fontId="23" fillId="7" borderId="8" xfId="0" applyFont="1" applyFill="1" applyBorder="1" applyAlignment="1">
      <alignment vertical="center"/>
    </xf>
    <xf numFmtId="0" fontId="6" fillId="7" borderId="8" xfId="0" applyFont="1" applyFill="1" applyBorder="1" applyAlignment="1">
      <alignment vertical="center"/>
    </xf>
    <xf numFmtId="164" fontId="23" fillId="0" borderId="11" xfId="0" applyNumberFormat="1" applyFont="1" applyBorder="1" applyAlignment="1">
      <alignment vertical="center"/>
    </xf>
    <xf numFmtId="164" fontId="23" fillId="7" borderId="11" xfId="0" applyNumberFormat="1" applyFont="1" applyFill="1" applyBorder="1" applyAlignment="1">
      <alignment vertical="center"/>
    </xf>
    <xf numFmtId="164" fontId="23" fillId="7" borderId="8" xfId="0" applyNumberFormat="1" applyFont="1" applyFill="1" applyBorder="1" applyAlignment="1">
      <alignment vertical="center"/>
    </xf>
    <xf numFmtId="164" fontId="23" fillId="0" borderId="8" xfId="0" applyNumberFormat="1" applyFont="1" applyBorder="1" applyAlignment="1">
      <alignment vertical="center"/>
    </xf>
    <xf numFmtId="164" fontId="23" fillId="7" borderId="27" xfId="0" applyNumberFormat="1" applyFont="1" applyFill="1" applyBorder="1" applyAlignment="1">
      <alignment vertical="center"/>
    </xf>
    <xf numFmtId="0" fontId="13" fillId="7" borderId="5" xfId="0" applyFont="1" applyFill="1" applyBorder="1" applyAlignment="1">
      <alignment vertical="justify"/>
    </xf>
    <xf numFmtId="164" fontId="13" fillId="0" borderId="8" xfId="0" applyNumberFormat="1" applyFont="1" applyBorder="1" applyAlignment="1">
      <alignment vertical="justify"/>
    </xf>
    <xf numFmtId="164" fontId="23" fillId="0" borderId="8" xfId="0" applyNumberFormat="1" applyFont="1" applyBorder="1" applyAlignment="1">
      <alignment vertical="justify"/>
    </xf>
    <xf numFmtId="164" fontId="23" fillId="7" borderId="8" xfId="0" applyNumberFormat="1" applyFont="1" applyFill="1" applyBorder="1" applyAlignment="1">
      <alignment vertical="justify"/>
    </xf>
    <xf numFmtId="0" fontId="23" fillId="0" borderId="8" xfId="0" applyFont="1" applyBorder="1" applyAlignment="1">
      <alignment vertical="justify"/>
    </xf>
    <xf numFmtId="0" fontId="23" fillId="7" borderId="8" xfId="0" applyFont="1" applyFill="1" applyBorder="1" applyAlignment="1">
      <alignment vertical="justify"/>
    </xf>
    <xf numFmtId="164" fontId="6" fillId="4" borderId="15" xfId="0" applyNumberFormat="1" applyFont="1" applyFill="1" applyBorder="1" applyAlignment="1">
      <alignment vertical="justify"/>
    </xf>
    <xf numFmtId="164" fontId="6" fillId="5" borderId="15" xfId="0" applyNumberFormat="1" applyFont="1" applyFill="1" applyBorder="1" applyAlignment="1">
      <alignment vertical="justify"/>
    </xf>
    <xf numFmtId="164" fontId="24" fillId="2" borderId="15" xfId="0" applyNumberFormat="1" applyFont="1" applyFill="1" applyBorder="1" applyAlignment="1">
      <alignment vertical="justify"/>
    </xf>
    <xf numFmtId="164" fontId="24" fillId="2" borderId="11" xfId="0" applyNumberFormat="1" applyFont="1" applyFill="1" applyBorder="1" applyAlignment="1">
      <alignment vertical="justify"/>
    </xf>
    <xf numFmtId="0" fontId="24" fillId="2" borderId="11" xfId="0" applyFont="1" applyFill="1" applyBorder="1" applyAlignment="1">
      <alignment vertical="justify"/>
    </xf>
    <xf numFmtId="0" fontId="3" fillId="0" borderId="5" xfId="0" applyFont="1" applyBorder="1" applyAlignment="1">
      <alignment vertical="justify"/>
    </xf>
    <xf numFmtId="0" fontId="3" fillId="0" borderId="8" xfId="0" applyFont="1" applyBorder="1" applyAlignment="1">
      <alignment vertical="justify"/>
    </xf>
    <xf numFmtId="0" fontId="13" fillId="0" borderId="1" xfId="0" applyFont="1" applyBorder="1" applyAlignment="1">
      <alignment horizontal="center"/>
    </xf>
    <xf numFmtId="0" fontId="3" fillId="2" borderId="41" xfId="0" applyFont="1" applyFill="1" applyBorder="1" applyAlignment="1">
      <alignment vertical="justify"/>
    </xf>
    <xf numFmtId="0" fontId="3" fillId="2" borderId="40" xfId="0" applyFont="1" applyFill="1" applyBorder="1" applyAlignment="1">
      <alignment vertical="justify"/>
    </xf>
    <xf numFmtId="0" fontId="3" fillId="7" borderId="5" xfId="0" applyFont="1" applyFill="1" applyBorder="1" applyAlignment="1">
      <alignment vertical="justify"/>
    </xf>
    <xf numFmtId="0" fontId="3" fillId="7" borderId="5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 vertical="justify"/>
    </xf>
    <xf numFmtId="0" fontId="3" fillId="7" borderId="8" xfId="0" applyFont="1" applyFill="1" applyBorder="1" applyAlignment="1">
      <alignment horizontal="center"/>
    </xf>
    <xf numFmtId="0" fontId="6" fillId="7" borderId="1" xfId="0" applyFont="1" applyFill="1" applyBorder="1" applyAlignment="1">
      <alignment vertical="justify"/>
    </xf>
    <xf numFmtId="0" fontId="3" fillId="7" borderId="8" xfId="0" applyFont="1" applyFill="1" applyBorder="1" applyAlignment="1">
      <alignment horizontal="center" vertical="justify"/>
    </xf>
    <xf numFmtId="0" fontId="13" fillId="0" borderId="2" xfId="0" applyFont="1" applyBorder="1" applyAlignment="1">
      <alignment vertical="justify"/>
    </xf>
    <xf numFmtId="0" fontId="2" fillId="0" borderId="0" xfId="0" applyFont="1" applyAlignment="1">
      <alignment horizontal="center" vertical="justify"/>
    </xf>
    <xf numFmtId="0" fontId="3" fillId="0" borderId="0" xfId="0" applyFont="1" applyAlignment="1">
      <alignment vertical="justify"/>
    </xf>
    <xf numFmtId="0" fontId="6" fillId="3" borderId="33" xfId="0" applyFont="1" applyFill="1" applyBorder="1" applyAlignment="1">
      <alignment vertical="center"/>
    </xf>
    <xf numFmtId="0" fontId="2" fillId="0" borderId="0" xfId="0" applyFont="1" applyAlignment="1">
      <alignment horizontal="center" vertical="top"/>
    </xf>
    <xf numFmtId="0" fontId="3" fillId="0" borderId="8" xfId="0" applyFont="1" applyBorder="1" applyAlignment="1">
      <alignment vertical="justify"/>
    </xf>
    <xf numFmtId="0" fontId="4" fillId="0" borderId="13" xfId="0" applyFont="1" applyBorder="1" applyAlignment="1">
      <alignment vertical="justify"/>
    </xf>
    <xf numFmtId="0" fontId="6" fillId="3" borderId="17" xfId="0" applyFont="1" applyFill="1" applyBorder="1" applyAlignment="1">
      <alignment vertical="justify"/>
    </xf>
    <xf numFmtId="0" fontId="6" fillId="3" borderId="33" xfId="0" applyFont="1" applyFill="1" applyBorder="1" applyAlignment="1">
      <alignment vertical="justify"/>
    </xf>
    <xf numFmtId="0" fontId="0" fillId="0" borderId="1" xfId="0" applyBorder="1"/>
    <xf numFmtId="0" fontId="3" fillId="2" borderId="17" xfId="0" applyFont="1" applyFill="1" applyBorder="1" applyAlignment="1">
      <alignment vertical="justify"/>
    </xf>
    <xf numFmtId="0" fontId="3" fillId="0" borderId="35" xfId="0" applyFont="1" applyBorder="1" applyAlignment="1">
      <alignment vertical="justify"/>
    </xf>
    <xf numFmtId="0" fontId="3" fillId="0" borderId="29" xfId="0" applyFont="1" applyBorder="1" applyAlignment="1">
      <alignment vertical="justify"/>
    </xf>
    <xf numFmtId="0" fontId="13" fillId="0" borderId="36" xfId="0" applyFont="1" applyBorder="1" applyAlignment="1">
      <alignment vertical="justify"/>
    </xf>
    <xf numFmtId="0" fontId="4" fillId="2" borderId="41" xfId="0" applyFont="1" applyFill="1" applyBorder="1" applyAlignment="1">
      <alignment vertical="justify"/>
    </xf>
    <xf numFmtId="0" fontId="4" fillId="2" borderId="17" xfId="0" applyFont="1" applyFill="1" applyBorder="1" applyAlignment="1">
      <alignment vertical="justify"/>
    </xf>
    <xf numFmtId="0" fontId="4" fillId="2" borderId="36" xfId="0" applyFont="1" applyFill="1" applyBorder="1" applyAlignment="1">
      <alignment vertical="justify"/>
    </xf>
    <xf numFmtId="0" fontId="4" fillId="4" borderId="41" xfId="0" applyFont="1" applyFill="1" applyBorder="1" applyAlignment="1">
      <alignment vertical="justify"/>
    </xf>
    <xf numFmtId="0" fontId="4" fillId="5" borderId="41" xfId="0" applyFont="1" applyFill="1" applyBorder="1" applyAlignment="1">
      <alignment vertical="justify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vertical="justify"/>
    </xf>
    <xf numFmtId="164" fontId="24" fillId="2" borderId="41" xfId="0" applyNumberFormat="1" applyFont="1" applyFill="1" applyBorder="1" applyAlignment="1">
      <alignment vertical="justify"/>
    </xf>
    <xf numFmtId="164" fontId="24" fillId="2" borderId="40" xfId="0" applyNumberFormat="1" applyFont="1" applyFill="1" applyBorder="1" applyAlignment="1">
      <alignment vertical="justify"/>
    </xf>
    <xf numFmtId="0" fontId="4" fillId="2" borderId="21" xfId="0" applyFont="1" applyFill="1" applyBorder="1" applyAlignment="1">
      <alignment vertical="justify"/>
    </xf>
    <xf numFmtId="0" fontId="4" fillId="2" borderId="40" xfId="0" applyFont="1" applyFill="1" applyBorder="1" applyAlignment="1">
      <alignment vertical="justify"/>
    </xf>
    <xf numFmtId="0" fontId="3" fillId="7" borderId="3" xfId="0" applyFont="1" applyFill="1" applyBorder="1" applyAlignment="1">
      <alignment vertical="center"/>
    </xf>
    <xf numFmtId="0" fontId="13" fillId="7" borderId="11" xfId="0" applyFont="1" applyFill="1" applyBorder="1" applyAlignment="1">
      <alignment vertical="justify"/>
    </xf>
    <xf numFmtId="0" fontId="13" fillId="7" borderId="3" xfId="0" applyFont="1" applyFill="1" applyBorder="1" applyAlignment="1">
      <alignment vertical="center"/>
    </xf>
    <xf numFmtId="164" fontId="13" fillId="7" borderId="3" xfId="0" applyNumberFormat="1" applyFont="1" applyFill="1" applyBorder="1" applyAlignment="1">
      <alignment vertical="center"/>
    </xf>
    <xf numFmtId="0" fontId="24" fillId="2" borderId="36" xfId="0" applyFont="1" applyFill="1" applyBorder="1" applyAlignment="1">
      <alignment vertical="justify"/>
    </xf>
    <xf numFmtId="0" fontId="4" fillId="2" borderId="48" xfId="0" applyFont="1" applyFill="1" applyBorder="1" applyAlignment="1">
      <alignment vertical="justify"/>
    </xf>
    <xf numFmtId="0" fontId="24" fillId="2" borderId="40" xfId="0" applyFont="1" applyFill="1" applyBorder="1" applyAlignment="1">
      <alignment vertical="justify"/>
    </xf>
    <xf numFmtId="0" fontId="13" fillId="7" borderId="8" xfId="0" applyFont="1" applyFill="1" applyBorder="1" applyAlignment="1">
      <alignment vertical="justify"/>
    </xf>
    <xf numFmtId="0" fontId="3" fillId="0" borderId="53" xfId="0" applyFont="1" applyBorder="1" applyAlignment="1">
      <alignment vertical="justify"/>
    </xf>
    <xf numFmtId="0" fontId="3" fillId="0" borderId="31" xfId="0" applyFont="1" applyBorder="1" applyAlignment="1">
      <alignment vertical="justify"/>
    </xf>
    <xf numFmtId="164" fontId="23" fillId="7" borderId="11" xfId="0" applyNumberFormat="1" applyFont="1" applyFill="1" applyBorder="1" applyAlignment="1">
      <alignment vertical="justify"/>
    </xf>
    <xf numFmtId="0" fontId="4" fillId="0" borderId="35" xfId="0" applyFont="1" applyBorder="1" applyAlignment="1">
      <alignment vertical="justify"/>
    </xf>
    <xf numFmtId="0" fontId="5" fillId="0" borderId="36" xfId="0" applyFont="1" applyBorder="1" applyAlignment="1">
      <alignment vertical="justify"/>
    </xf>
    <xf numFmtId="0" fontId="5" fillId="0" borderId="8" xfId="0" applyFont="1" applyBorder="1" applyAlignment="1">
      <alignment vertical="top"/>
    </xf>
    <xf numFmtId="0" fontId="5" fillId="0" borderId="8" xfId="0" applyFont="1" applyBorder="1" applyAlignment="1">
      <alignment vertical="justify"/>
    </xf>
    <xf numFmtId="0" fontId="0" fillId="0" borderId="1" xfId="0" applyBorder="1" applyAlignment="1">
      <alignment vertical="top"/>
    </xf>
    <xf numFmtId="165" fontId="0" fillId="0" borderId="1" xfId="0" applyNumberFormat="1" applyBorder="1" applyAlignment="1">
      <alignment vertical="top"/>
    </xf>
    <xf numFmtId="165" fontId="0" fillId="0" borderId="2" xfId="0" applyNumberFormat="1" applyBorder="1" applyAlignment="1">
      <alignment vertical="top"/>
    </xf>
    <xf numFmtId="165" fontId="0" fillId="0" borderId="9" xfId="0" applyNumberFormat="1" applyBorder="1" applyAlignment="1">
      <alignment vertical="top"/>
    </xf>
    <xf numFmtId="165" fontId="0" fillId="0" borderId="3" xfId="0" applyNumberFormat="1" applyBorder="1" applyAlignment="1">
      <alignment vertical="top"/>
    </xf>
    <xf numFmtId="165" fontId="0" fillId="3" borderId="40" xfId="0" applyNumberFormat="1" applyFill="1" applyBorder="1" applyAlignment="1">
      <alignment vertical="top"/>
    </xf>
    <xf numFmtId="165" fontId="0" fillId="3" borderId="1" xfId="0" applyNumberFormat="1" applyFill="1" applyBorder="1" applyAlignment="1">
      <alignment vertical="top"/>
    </xf>
    <xf numFmtId="0" fontId="0" fillId="3" borderId="1" xfId="0" applyFill="1" applyBorder="1" applyAlignment="1">
      <alignment vertical="top"/>
    </xf>
    <xf numFmtId="0" fontId="0" fillId="3" borderId="1" xfId="0" applyFill="1" applyBorder="1"/>
    <xf numFmtId="0" fontId="3" fillId="7" borderId="5" xfId="0" applyFont="1" applyFill="1" applyBorder="1" applyAlignment="1">
      <alignment vertical="justify" wrapText="1"/>
    </xf>
    <xf numFmtId="0" fontId="3" fillId="7" borderId="8" xfId="0" applyFont="1" applyFill="1" applyBorder="1" applyAlignment="1">
      <alignment vertical="justify" wrapText="1"/>
    </xf>
    <xf numFmtId="0" fontId="3" fillId="7" borderId="1" xfId="0" applyFont="1" applyFill="1" applyBorder="1" applyAlignment="1">
      <alignment vertical="justify" wrapText="1"/>
    </xf>
    <xf numFmtId="0" fontId="22" fillId="0" borderId="3" xfId="0" applyFont="1" applyBorder="1" applyAlignment="1">
      <alignment horizontal="center"/>
    </xf>
    <xf numFmtId="0" fontId="13" fillId="7" borderId="1" xfId="0" applyFont="1" applyFill="1" applyBorder="1" applyAlignment="1">
      <alignment vertical="top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center" vertical="top"/>
    </xf>
    <xf numFmtId="164" fontId="13" fillId="3" borderId="1" xfId="0" applyNumberFormat="1" applyFont="1" applyFill="1" applyBorder="1" applyAlignment="1">
      <alignment vertical="center"/>
    </xf>
    <xf numFmtId="164" fontId="23" fillId="3" borderId="8" xfId="0" applyNumberFormat="1" applyFont="1" applyFill="1" applyBorder="1" applyAlignment="1">
      <alignment vertical="center"/>
    </xf>
    <xf numFmtId="0" fontId="1" fillId="7" borderId="2" xfId="0" applyFont="1" applyFill="1" applyBorder="1" applyAlignment="1">
      <alignment horizontal="center" vertical="justify"/>
    </xf>
    <xf numFmtId="0" fontId="1" fillId="7" borderId="9" xfId="0" applyFont="1" applyFill="1" applyBorder="1" applyAlignment="1">
      <alignment horizontal="center" vertical="justify"/>
    </xf>
    <xf numFmtId="0" fontId="1" fillId="7" borderId="3" xfId="0" applyFont="1" applyFill="1" applyBorder="1" applyAlignment="1">
      <alignment horizontal="center" vertical="justify"/>
    </xf>
    <xf numFmtId="0" fontId="3" fillId="0" borderId="0" xfId="0" applyFont="1" applyAlignment="1">
      <alignment horizontal="right" vertical="justify" wrapText="1"/>
    </xf>
    <xf numFmtId="0" fontId="14" fillId="0" borderId="0" xfId="0" applyFont="1" applyAlignment="1">
      <alignment horizontal="right" vertical="justify"/>
    </xf>
    <xf numFmtId="0" fontId="3" fillId="0" borderId="2" xfId="0" applyFont="1" applyBorder="1" applyAlignment="1">
      <alignment vertical="justify" wrapText="1"/>
    </xf>
    <xf numFmtId="0" fontId="0" fillId="0" borderId="3" xfId="0" applyBorder="1" applyAlignment="1">
      <alignment vertical="justify"/>
    </xf>
    <xf numFmtId="0" fontId="18" fillId="0" borderId="0" xfId="0" applyFont="1" applyAlignment="1">
      <alignment horizontal="center" vertical="justify"/>
    </xf>
    <xf numFmtId="0" fontId="2" fillId="0" borderId="0" xfId="0" applyFont="1" applyAlignment="1">
      <alignment horizontal="center" vertical="justify"/>
    </xf>
    <xf numFmtId="0" fontId="0" fillId="7" borderId="9" xfId="0" applyFill="1" applyBorder="1" applyAlignment="1">
      <alignment vertical="justify"/>
    </xf>
    <xf numFmtId="0" fontId="0" fillId="7" borderId="3" xfId="0" applyFill="1" applyBorder="1" applyAlignment="1">
      <alignment vertical="justify"/>
    </xf>
    <xf numFmtId="0" fontId="20" fillId="0" borderId="30" xfId="0" applyFont="1" applyBorder="1" applyAlignment="1">
      <alignment horizontal="center" vertical="center"/>
    </xf>
    <xf numFmtId="0" fontId="21" fillId="0" borderId="3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justify"/>
    </xf>
    <xf numFmtId="0" fontId="4" fillId="0" borderId="22" xfId="0" applyFont="1" applyBorder="1" applyAlignment="1">
      <alignment vertical="justify"/>
    </xf>
    <xf numFmtId="0" fontId="4" fillId="0" borderId="26" xfId="0" applyFont="1" applyBorder="1" applyAlignment="1">
      <alignment vertical="justify"/>
    </xf>
    <xf numFmtId="0" fontId="6" fillId="0" borderId="0" xfId="0" applyFont="1" applyBorder="1" applyAlignment="1">
      <alignment horizontal="left" vertical="justify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6" fillId="7" borderId="23" xfId="0" applyFont="1" applyFill="1" applyBorder="1" applyAlignment="1">
      <alignment vertical="justify"/>
    </xf>
    <xf numFmtId="0" fontId="0" fillId="7" borderId="20" xfId="0" applyFill="1" applyBorder="1" applyAlignment="1">
      <alignment vertical="justify"/>
    </xf>
    <xf numFmtId="0" fontId="0" fillId="7" borderId="25" xfId="0" applyFill="1" applyBorder="1" applyAlignment="1">
      <alignment vertical="justify"/>
    </xf>
    <xf numFmtId="0" fontId="3" fillId="0" borderId="0" xfId="0" applyFont="1" applyAlignment="1">
      <alignment vertical="justify"/>
    </xf>
    <xf numFmtId="0" fontId="0" fillId="0" borderId="0" xfId="0" applyAlignment="1">
      <alignment vertical="justify"/>
    </xf>
    <xf numFmtId="0" fontId="6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6" fillId="0" borderId="19" xfId="0" applyFont="1" applyBorder="1" applyAlignment="1">
      <alignment vertical="justify"/>
    </xf>
    <xf numFmtId="0" fontId="0" fillId="0" borderId="23" xfId="0" applyBorder="1" applyAlignment="1"/>
    <xf numFmtId="0" fontId="0" fillId="0" borderId="0" xfId="0" applyAlignment="1"/>
    <xf numFmtId="0" fontId="6" fillId="0" borderId="0" xfId="0" applyFont="1" applyAlignment="1">
      <alignment horizontal="center" vertical="justify"/>
    </xf>
    <xf numFmtId="0" fontId="2" fillId="0" borderId="0" xfId="0" applyFont="1" applyAlignment="1"/>
    <xf numFmtId="0" fontId="2" fillId="0" borderId="0" xfId="0" applyFont="1" applyBorder="1" applyAlignment="1"/>
    <xf numFmtId="0" fontId="6" fillId="0" borderId="23" xfId="0" applyFont="1" applyBorder="1" applyAlignment="1">
      <alignment vertical="justify"/>
    </xf>
    <xf numFmtId="0" fontId="0" fillId="0" borderId="25" xfId="0" applyBorder="1" applyAlignment="1">
      <alignment vertical="justify"/>
    </xf>
    <xf numFmtId="0" fontId="15" fillId="6" borderId="4" xfId="0" applyFont="1" applyFill="1" applyBorder="1" applyAlignment="1">
      <alignment vertical="justify"/>
    </xf>
    <xf numFmtId="0" fontId="15" fillId="6" borderId="5" xfId="0" applyFont="1" applyFill="1" applyBorder="1" applyAlignment="1">
      <alignment vertical="justify"/>
    </xf>
    <xf numFmtId="0" fontId="15" fillId="6" borderId="34" xfId="0" applyFont="1" applyFill="1" applyBorder="1" applyAlignment="1">
      <alignment vertical="justify"/>
    </xf>
    <xf numFmtId="0" fontId="15" fillId="6" borderId="22" xfId="0" applyFont="1" applyFill="1" applyBorder="1" applyAlignment="1">
      <alignment vertical="justify"/>
    </xf>
    <xf numFmtId="0" fontId="15" fillId="6" borderId="6" xfId="0" applyFont="1" applyFill="1" applyBorder="1" applyAlignment="1">
      <alignment vertical="justify"/>
    </xf>
    <xf numFmtId="0" fontId="15" fillId="6" borderId="1" xfId="0" applyFont="1" applyFill="1" applyBorder="1" applyAlignment="1">
      <alignment vertical="justify"/>
    </xf>
    <xf numFmtId="0" fontId="15" fillId="6" borderId="31" xfId="0" applyFont="1" applyFill="1" applyBorder="1" applyAlignment="1">
      <alignment vertical="justify"/>
    </xf>
    <xf numFmtId="0" fontId="15" fillId="6" borderId="24" xfId="0" applyFont="1" applyFill="1" applyBorder="1" applyAlignment="1">
      <alignment vertical="justify"/>
    </xf>
    <xf numFmtId="0" fontId="15" fillId="6" borderId="7" xfId="0" applyFont="1" applyFill="1" applyBorder="1" applyAlignment="1">
      <alignment vertical="justify"/>
    </xf>
    <xf numFmtId="0" fontId="15" fillId="6" borderId="8" xfId="0" applyFont="1" applyFill="1" applyBorder="1" applyAlignment="1">
      <alignment vertical="justify"/>
    </xf>
    <xf numFmtId="0" fontId="15" fillId="6" borderId="27" xfId="0" applyFont="1" applyFill="1" applyBorder="1" applyAlignment="1">
      <alignment vertical="justify"/>
    </xf>
    <xf numFmtId="0" fontId="15" fillId="6" borderId="26" xfId="0" applyFont="1" applyFill="1" applyBorder="1" applyAlignment="1">
      <alignment vertical="justify"/>
    </xf>
    <xf numFmtId="0" fontId="2" fillId="0" borderId="23" xfId="0" applyFont="1" applyBorder="1" applyAlignment="1">
      <alignment vertical="justify"/>
    </xf>
    <xf numFmtId="0" fontId="2" fillId="0" borderId="25" xfId="0" applyFont="1" applyBorder="1" applyAlignment="1">
      <alignment vertical="justify"/>
    </xf>
    <xf numFmtId="0" fontId="6" fillId="7" borderId="19" xfId="0" applyFont="1" applyFill="1" applyBorder="1" applyAlignment="1">
      <alignment vertical="justify"/>
    </xf>
    <xf numFmtId="0" fontId="0" fillId="7" borderId="23" xfId="0" applyFill="1" applyBorder="1" applyAlignment="1">
      <alignment vertical="justify"/>
    </xf>
    <xf numFmtId="0" fontId="3" fillId="0" borderId="4" xfId="0" applyFont="1" applyBorder="1" applyAlignment="1">
      <alignment vertical="justify"/>
    </xf>
    <xf numFmtId="0" fontId="3" fillId="0" borderId="7" xfId="0" applyFont="1" applyBorder="1" applyAlignment="1">
      <alignment vertical="justify"/>
    </xf>
    <xf numFmtId="0" fontId="3" fillId="0" borderId="5" xfId="0" applyFont="1" applyBorder="1" applyAlignment="1">
      <alignment vertical="justify"/>
    </xf>
    <xf numFmtId="0" fontId="3" fillId="0" borderId="8" xfId="0" applyFont="1" applyBorder="1" applyAlignment="1">
      <alignment vertical="justify"/>
    </xf>
    <xf numFmtId="0" fontId="4" fillId="0" borderId="2" xfId="0" applyFont="1" applyBorder="1" applyAlignment="1">
      <alignment horizontal="center" vertical="justify"/>
    </xf>
    <xf numFmtId="0" fontId="4" fillId="0" borderId="9" xfId="0" applyFont="1" applyBorder="1" applyAlignment="1">
      <alignment horizontal="center" vertical="justify"/>
    </xf>
    <xf numFmtId="0" fontId="4" fillId="0" borderId="3" xfId="0" applyFont="1" applyBorder="1" applyAlignment="1">
      <alignment horizontal="center" vertical="justify"/>
    </xf>
    <xf numFmtId="165" fontId="0" fillId="0" borderId="1" xfId="0" applyNumberFormat="1" applyBorder="1" applyAlignment="1">
      <alignment horizontal="center" vertical="top"/>
    </xf>
    <xf numFmtId="0" fontId="3" fillId="0" borderId="10" xfId="0" applyFont="1" applyBorder="1" applyAlignment="1">
      <alignment horizontal="center" vertical="justify"/>
    </xf>
    <xf numFmtId="0" fontId="3" fillId="0" borderId="11" xfId="0" applyFont="1" applyBorder="1" applyAlignment="1">
      <alignment horizontal="center" vertical="justify"/>
    </xf>
    <xf numFmtId="0" fontId="3" fillId="0" borderId="9" xfId="0" applyFont="1" applyBorder="1" applyAlignment="1">
      <alignment horizontal="center" vertical="justify"/>
    </xf>
    <xf numFmtId="0" fontId="3" fillId="0" borderId="2" xfId="0" applyFont="1" applyBorder="1" applyAlignment="1">
      <alignment horizontal="center" vertical="justify"/>
    </xf>
    <xf numFmtId="0" fontId="3" fillId="0" borderId="3" xfId="0" applyFont="1" applyBorder="1" applyAlignment="1">
      <alignment horizontal="center" vertical="justify"/>
    </xf>
    <xf numFmtId="0" fontId="4" fillId="0" borderId="13" xfId="0" applyFont="1" applyBorder="1" applyAlignment="1">
      <alignment vertical="justify"/>
    </xf>
    <xf numFmtId="0" fontId="5" fillId="0" borderId="13" xfId="0" applyFont="1" applyBorder="1" applyAlignment="1">
      <alignment vertical="justify"/>
    </xf>
    <xf numFmtId="0" fontId="0" fillId="0" borderId="1" xfId="0" applyBorder="1" applyAlignment="1">
      <alignment horizontal="center"/>
    </xf>
    <xf numFmtId="0" fontId="4" fillId="0" borderId="34" xfId="0" applyFont="1" applyBorder="1" applyAlignment="1">
      <alignment vertical="justify"/>
    </xf>
    <xf numFmtId="0" fontId="4" fillId="0" borderId="27" xfId="0" applyFont="1" applyBorder="1" applyAlignment="1">
      <alignment vertical="justify"/>
    </xf>
    <xf numFmtId="0" fontId="4" fillId="0" borderId="10" xfId="0" applyFont="1" applyBorder="1" applyAlignment="1">
      <alignment vertical="justify"/>
    </xf>
    <xf numFmtId="0" fontId="5" fillId="0" borderId="9" xfId="0" applyFont="1" applyBorder="1" applyAlignment="1">
      <alignment vertical="justify"/>
    </xf>
    <xf numFmtId="0" fontId="5" fillId="0" borderId="11" xfId="0" applyFont="1" applyBorder="1" applyAlignment="1">
      <alignment vertical="justify"/>
    </xf>
    <xf numFmtId="0" fontId="4" fillId="0" borderId="45" xfId="0" applyFont="1" applyBorder="1" applyAlignment="1">
      <alignment vertical="justify"/>
    </xf>
    <xf numFmtId="0" fontId="5" fillId="0" borderId="44" xfId="0" applyFont="1" applyBorder="1" applyAlignment="1">
      <alignment vertical="justify"/>
    </xf>
    <xf numFmtId="0" fontId="5" fillId="0" borderId="46" xfId="0" applyFont="1" applyBorder="1" applyAlignment="1">
      <alignment vertical="justify"/>
    </xf>
    <xf numFmtId="0" fontId="4" fillId="0" borderId="39" xfId="0" applyFont="1" applyBorder="1" applyAlignment="1">
      <alignment vertical="justify" wrapText="1"/>
    </xf>
    <xf numFmtId="0" fontId="5" fillId="0" borderId="28" xfId="0" applyFont="1" applyBorder="1" applyAlignment="1">
      <alignment vertical="justify"/>
    </xf>
    <xf numFmtId="0" fontId="4" fillId="0" borderId="39" xfId="0" applyFont="1" applyBorder="1" applyAlignment="1">
      <alignment vertical="justify"/>
    </xf>
    <xf numFmtId="0" fontId="10" fillId="0" borderId="1" xfId="0" applyFont="1" applyBorder="1" applyAlignment="1">
      <alignment vertical="justify"/>
    </xf>
    <xf numFmtId="0" fontId="5" fillId="0" borderId="1" xfId="0" applyFont="1" applyBorder="1" applyAlignment="1">
      <alignment vertical="justify"/>
    </xf>
    <xf numFmtId="0" fontId="5" fillId="0" borderId="8" xfId="0" applyFont="1" applyBorder="1" applyAlignment="1">
      <alignment vertical="justify"/>
    </xf>
    <xf numFmtId="0" fontId="4" fillId="0" borderId="35" xfId="0" applyFont="1" applyBorder="1" applyAlignment="1">
      <alignment vertical="justify"/>
    </xf>
    <xf numFmtId="0" fontId="5" fillId="0" borderId="29" xfId="0" applyFont="1" applyBorder="1" applyAlignment="1">
      <alignment vertical="justify"/>
    </xf>
    <xf numFmtId="0" fontId="5" fillId="0" borderId="36" xfId="0" applyFont="1" applyBorder="1" applyAlignment="1">
      <alignment vertical="justify"/>
    </xf>
    <xf numFmtId="0" fontId="4" fillId="0" borderId="13" xfId="0" applyFont="1" applyBorder="1" applyAlignment="1">
      <alignment horizontal="center" vertical="justify"/>
    </xf>
    <xf numFmtId="0" fontId="4" fillId="0" borderId="14" xfId="0" applyFont="1" applyBorder="1" applyAlignment="1">
      <alignment horizontal="center" vertical="justify"/>
    </xf>
    <xf numFmtId="0" fontId="3" fillId="4" borderId="42" xfId="0" applyFont="1" applyFill="1" applyBorder="1" applyAlignment="1">
      <alignment vertical="justify"/>
    </xf>
    <xf numFmtId="0" fontId="0" fillId="4" borderId="15" xfId="0" applyFill="1" applyBorder="1" applyAlignment="1">
      <alignment vertical="justify"/>
    </xf>
    <xf numFmtId="0" fontId="3" fillId="5" borderId="42" xfId="0" applyFont="1" applyFill="1" applyBorder="1" applyAlignment="1">
      <alignment vertical="justify"/>
    </xf>
    <xf numFmtId="0" fontId="0" fillId="5" borderId="15" xfId="0" applyFill="1" applyBorder="1" applyAlignment="1">
      <alignment vertical="justify"/>
    </xf>
    <xf numFmtId="0" fontId="3" fillId="2" borderId="48" xfId="0" applyFont="1" applyFill="1" applyBorder="1" applyAlignment="1">
      <alignment vertical="justify"/>
    </xf>
    <xf numFmtId="0" fontId="0" fillId="2" borderId="11" xfId="0" applyFill="1" applyBorder="1" applyAlignment="1">
      <alignment vertical="justify"/>
    </xf>
    <xf numFmtId="0" fontId="6" fillId="3" borderId="33" xfId="0" applyFont="1" applyFill="1" applyBorder="1" applyAlignment="1">
      <alignment vertical="center"/>
    </xf>
    <xf numFmtId="0" fontId="2" fillId="3" borderId="33" xfId="0" applyFont="1" applyFill="1" applyBorder="1" applyAlignment="1">
      <alignment vertical="center"/>
    </xf>
    <xf numFmtId="0" fontId="2" fillId="3" borderId="32" xfId="0" applyFont="1" applyFill="1" applyBorder="1" applyAlignment="1">
      <alignment vertical="center"/>
    </xf>
    <xf numFmtId="0" fontId="8" fillId="0" borderId="39" xfId="0" applyFont="1" applyBorder="1" applyAlignment="1">
      <alignment vertical="justify"/>
    </xf>
    <xf numFmtId="0" fontId="9" fillId="0" borderId="44" xfId="0" applyFont="1" applyBorder="1" applyAlignment="1">
      <alignment vertical="justify"/>
    </xf>
    <xf numFmtId="0" fontId="9" fillId="0" borderId="28" xfId="0" applyFont="1" applyBorder="1" applyAlignment="1">
      <alignment vertical="justify"/>
    </xf>
    <xf numFmtId="0" fontId="4" fillId="0" borderId="3" xfId="0" applyFont="1" applyBorder="1" applyAlignment="1">
      <alignment vertical="justify"/>
    </xf>
    <xf numFmtId="0" fontId="5" fillId="0" borderId="2" xfId="0" applyFont="1" applyBorder="1" applyAlignment="1">
      <alignment vertical="justify"/>
    </xf>
    <xf numFmtId="0" fontId="3" fillId="0" borderId="34" xfId="0" applyFont="1" applyBorder="1" applyAlignment="1">
      <alignment horizontal="center" vertical="justify"/>
    </xf>
    <xf numFmtId="0" fontId="3" fillId="0" borderId="38" xfId="0" applyFont="1" applyBorder="1" applyAlignment="1">
      <alignment horizontal="center" vertical="justify"/>
    </xf>
    <xf numFmtId="0" fontId="3" fillId="0" borderId="39" xfId="0" applyFont="1" applyBorder="1" applyAlignment="1">
      <alignment horizontal="center" vertical="justify"/>
    </xf>
    <xf numFmtId="0" fontId="4" fillId="0" borderId="12" xfId="0" applyFont="1" applyBorder="1" applyAlignment="1">
      <alignment vertical="justify"/>
    </xf>
    <xf numFmtId="0" fontId="5" fillId="0" borderId="14" xfId="0" applyFont="1" applyBorder="1" applyAlignment="1">
      <alignment vertical="justify"/>
    </xf>
    <xf numFmtId="0" fontId="4" fillId="0" borderId="46" xfId="0" applyFont="1" applyBorder="1" applyAlignment="1">
      <alignment vertical="justify"/>
    </xf>
    <xf numFmtId="0" fontId="5" fillId="0" borderId="47" xfId="0" applyFont="1" applyBorder="1" applyAlignment="1">
      <alignment vertical="justify"/>
    </xf>
    <xf numFmtId="0" fontId="5" fillId="0" borderId="45" xfId="0" applyFont="1" applyBorder="1" applyAlignment="1">
      <alignment vertical="justify"/>
    </xf>
    <xf numFmtId="0" fontId="3" fillId="2" borderId="42" xfId="0" applyFont="1" applyFill="1" applyBorder="1" applyAlignment="1">
      <alignment vertical="justify"/>
    </xf>
    <xf numFmtId="0" fontId="0" fillId="2" borderId="15" xfId="0" applyFill="1" applyBorder="1" applyAlignment="1">
      <alignment vertical="justify"/>
    </xf>
    <xf numFmtId="0" fontId="4" fillId="0" borderId="12" xfId="0" applyFont="1" applyBorder="1" applyAlignment="1">
      <alignment horizontal="center" vertical="justify"/>
    </xf>
    <xf numFmtId="0" fontId="4" fillId="0" borderId="49" xfId="0" applyFont="1" applyBorder="1" applyAlignment="1">
      <alignment vertical="justify"/>
    </xf>
    <xf numFmtId="0" fontId="4" fillId="0" borderId="50" xfId="0" applyFont="1" applyBorder="1" applyAlignment="1">
      <alignment vertical="justify"/>
    </xf>
    <xf numFmtId="0" fontId="7" fillId="0" borderId="43" xfId="0" applyFont="1" applyBorder="1" applyAlignment="1">
      <alignment vertical="justify"/>
    </xf>
    <xf numFmtId="0" fontId="7" fillId="0" borderId="10" xfId="0" applyFont="1" applyBorder="1" applyAlignment="1">
      <alignment vertical="justify"/>
    </xf>
    <xf numFmtId="0" fontId="7" fillId="0" borderId="29" xfId="0" applyFont="1" applyBorder="1" applyAlignment="1">
      <alignment vertical="justify"/>
    </xf>
    <xf numFmtId="0" fontId="7" fillId="0" borderId="12" xfId="0" applyFont="1" applyBorder="1" applyAlignment="1">
      <alignment vertical="justify"/>
    </xf>
    <xf numFmtId="0" fontId="6" fillId="3" borderId="17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21" xfId="0" applyFont="1" applyFill="1" applyBorder="1" applyAlignment="1">
      <alignment vertical="center"/>
    </xf>
    <xf numFmtId="0" fontId="9" fillId="0" borderId="46" xfId="0" applyFont="1" applyBorder="1" applyAlignment="1">
      <alignment vertical="justify"/>
    </xf>
    <xf numFmtId="0" fontId="4" fillId="0" borderId="51" xfId="0" applyFont="1" applyBorder="1" applyAlignment="1">
      <alignment horizontal="center" vertical="justify"/>
    </xf>
    <xf numFmtId="0" fontId="4" fillId="0" borderId="52" xfId="0" applyFont="1" applyBorder="1" applyAlignment="1">
      <alignment horizontal="center" vertical="justify"/>
    </xf>
    <xf numFmtId="0" fontId="4" fillId="0" borderId="57" xfId="0" applyFont="1" applyBorder="1" applyAlignment="1">
      <alignment horizontal="center" vertical="justify"/>
    </xf>
    <xf numFmtId="0" fontId="4" fillId="0" borderId="44" xfId="0" applyFont="1" applyBorder="1" applyAlignment="1">
      <alignment vertical="justify"/>
    </xf>
    <xf numFmtId="0" fontId="3" fillId="0" borderId="39" xfId="0" applyFont="1" applyBorder="1" applyAlignment="1">
      <alignment vertical="justify"/>
    </xf>
    <xf numFmtId="0" fontId="3" fillId="0" borderId="28" xfId="0" applyFont="1" applyBorder="1" applyAlignment="1">
      <alignment vertical="justify"/>
    </xf>
    <xf numFmtId="0" fontId="4" fillId="0" borderId="14" xfId="0" applyFont="1" applyBorder="1" applyAlignment="1">
      <alignment vertical="justify"/>
    </xf>
    <xf numFmtId="0" fontId="10" fillId="0" borderId="12" xfId="0" applyFont="1" applyBorder="1" applyAlignment="1">
      <alignment vertical="justify"/>
    </xf>
    <xf numFmtId="0" fontId="10" fillId="0" borderId="13" xfId="0" applyFont="1" applyBorder="1" applyAlignment="1">
      <alignment vertical="justify"/>
    </xf>
    <xf numFmtId="0" fontId="10" fillId="0" borderId="14" xfId="0" applyFont="1" applyBorder="1" applyAlignment="1">
      <alignment vertical="justify"/>
    </xf>
    <xf numFmtId="0" fontId="4" fillId="0" borderId="9" xfId="0" applyFont="1" applyBorder="1" applyAlignment="1">
      <alignment vertical="justify"/>
    </xf>
    <xf numFmtId="0" fontId="4" fillId="0" borderId="43" xfId="0" applyFont="1" applyBorder="1" applyAlignment="1">
      <alignment vertical="justify"/>
    </xf>
    <xf numFmtId="0" fontId="4" fillId="0" borderId="47" xfId="0" applyFont="1" applyBorder="1" applyAlignment="1">
      <alignment vertical="justify"/>
    </xf>
    <xf numFmtId="0" fontId="4" fillId="0" borderId="48" xfId="0" applyFont="1" applyBorder="1" applyAlignment="1">
      <alignment vertical="justify"/>
    </xf>
    <xf numFmtId="0" fontId="6" fillId="3" borderId="54" xfId="0" applyFont="1" applyFill="1" applyBorder="1" applyAlignment="1">
      <alignment vertical="center"/>
    </xf>
    <xf numFmtId="0" fontId="4" fillId="0" borderId="22" xfId="0" applyFont="1" applyBorder="1" applyAlignment="1">
      <alignment horizontal="left" vertical="justify"/>
    </xf>
    <xf numFmtId="0" fontId="4" fillId="0" borderId="24" xfId="0" applyFont="1" applyBorder="1" applyAlignment="1">
      <alignment horizontal="left" vertical="justify"/>
    </xf>
    <xf numFmtId="0" fontId="4" fillId="0" borderId="26" xfId="0" applyFont="1" applyBorder="1" applyAlignment="1">
      <alignment horizontal="left" vertical="justify"/>
    </xf>
    <xf numFmtId="0" fontId="2" fillId="3" borderId="37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4" fillId="0" borderId="11" xfId="0" applyFont="1" applyBorder="1" applyAlignment="1">
      <alignment vertical="justify"/>
    </xf>
    <xf numFmtId="0" fontId="4" fillId="0" borderId="10" xfId="0" applyFont="1" applyBorder="1" applyAlignment="1">
      <alignment horizontal="center" vertical="justify"/>
    </xf>
    <xf numFmtId="0" fontId="4" fillId="0" borderId="11" xfId="0" applyFont="1" applyBorder="1" applyAlignment="1">
      <alignment horizontal="center" vertical="justify"/>
    </xf>
    <xf numFmtId="0" fontId="8" fillId="0" borderId="12" xfId="0" applyFont="1" applyBorder="1" applyAlignment="1">
      <alignment horizontal="center" vertical="justify"/>
    </xf>
    <xf numFmtId="0" fontId="8" fillId="0" borderId="13" xfId="0" applyFont="1" applyBorder="1" applyAlignment="1">
      <alignment horizontal="center" vertical="justify"/>
    </xf>
    <xf numFmtId="0" fontId="8" fillId="0" borderId="14" xfId="0" applyFont="1" applyBorder="1" applyAlignment="1">
      <alignment horizontal="center" vertical="justify"/>
    </xf>
    <xf numFmtId="0" fontId="19" fillId="0" borderId="29" xfId="0" applyFont="1" applyBorder="1" applyAlignment="1">
      <alignment vertical="justify"/>
    </xf>
    <xf numFmtId="0" fontId="0" fillId="0" borderId="47" xfId="0" applyBorder="1" applyAlignment="1">
      <alignment vertical="justify"/>
    </xf>
    <xf numFmtId="0" fontId="0" fillId="0" borderId="48" xfId="0" applyBorder="1" applyAlignment="1">
      <alignment vertical="justify"/>
    </xf>
    <xf numFmtId="0" fontId="4" fillId="0" borderId="39" xfId="0" applyFont="1" applyBorder="1" applyAlignment="1">
      <alignment horizontal="left" vertical="justify"/>
    </xf>
    <xf numFmtId="0" fontId="4" fillId="0" borderId="44" xfId="0" applyFont="1" applyBorder="1" applyAlignment="1">
      <alignment horizontal="left" vertical="justify"/>
    </xf>
    <xf numFmtId="0" fontId="4" fillId="0" borderId="28" xfId="0" applyFont="1" applyBorder="1" applyAlignment="1">
      <alignment horizontal="left" vertical="justify"/>
    </xf>
    <xf numFmtId="0" fontId="19" fillId="0" borderId="47" xfId="0" applyFont="1" applyBorder="1" applyAlignment="1">
      <alignment vertical="justify"/>
    </xf>
    <xf numFmtId="0" fontId="19" fillId="0" borderId="48" xfId="0" applyFont="1" applyBorder="1" applyAlignment="1">
      <alignment vertical="justify"/>
    </xf>
    <xf numFmtId="0" fontId="0" fillId="0" borderId="12" xfId="0" applyBorder="1" applyAlignment="1">
      <alignment horizontal="center" vertical="justify"/>
    </xf>
    <xf numFmtId="0" fontId="0" fillId="0" borderId="13" xfId="0" applyBorder="1" applyAlignment="1">
      <alignment horizontal="center" vertical="justify"/>
    </xf>
    <xf numFmtId="0" fontId="0" fillId="0" borderId="14" xfId="0" applyBorder="1" applyAlignment="1">
      <alignment horizontal="center" vertical="justify"/>
    </xf>
    <xf numFmtId="0" fontId="6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3" fillId="0" borderId="27" xfId="0" applyFont="1" applyBorder="1" applyAlignment="1">
      <alignment vertical="justify"/>
    </xf>
    <xf numFmtId="0" fontId="0" fillId="0" borderId="18" xfId="0" applyBorder="1" applyAlignment="1">
      <alignment vertical="justify"/>
    </xf>
    <xf numFmtId="0" fontId="0" fillId="0" borderId="28" xfId="0" applyBorder="1" applyAlignment="1">
      <alignment vertical="justify"/>
    </xf>
    <xf numFmtId="0" fontId="3" fillId="2" borderId="17" xfId="0" applyFont="1" applyFill="1" applyBorder="1" applyAlignment="1">
      <alignment vertical="justify"/>
    </xf>
    <xf numFmtId="0" fontId="11" fillId="0" borderId="12" xfId="0" applyFont="1" applyBorder="1" applyAlignment="1">
      <alignment vertical="justify"/>
    </xf>
    <xf numFmtId="0" fontId="12" fillId="0" borderId="13" xfId="0" applyFont="1" applyBorder="1" applyAlignment="1">
      <alignment vertical="justify"/>
    </xf>
    <xf numFmtId="0" fontId="12" fillId="0" borderId="14" xfId="0" applyFont="1" applyBorder="1" applyAlignment="1">
      <alignment vertical="justify"/>
    </xf>
    <xf numFmtId="0" fontId="4" fillId="0" borderId="32" xfId="0" applyFont="1" applyBorder="1" applyAlignment="1">
      <alignment vertical="justify"/>
    </xf>
    <xf numFmtId="0" fontId="5" fillId="0" borderId="55" xfId="0" applyFont="1" applyBorder="1" applyAlignment="1">
      <alignment vertical="justify"/>
    </xf>
    <xf numFmtId="0" fontId="5" fillId="0" borderId="56" xfId="0" applyFont="1" applyBorder="1" applyAlignment="1">
      <alignment vertical="justify"/>
    </xf>
    <xf numFmtId="0" fontId="11" fillId="0" borderId="13" xfId="0" applyFont="1" applyBorder="1" applyAlignment="1">
      <alignment vertical="justify"/>
    </xf>
    <xf numFmtId="0" fontId="4" fillId="0" borderId="2" xfId="0" applyFont="1" applyBorder="1" applyAlignment="1">
      <alignment vertical="justify"/>
    </xf>
    <xf numFmtId="0" fontId="5" fillId="0" borderId="3" xfId="0" applyFont="1" applyBorder="1" applyAlignment="1">
      <alignment vertical="justify"/>
    </xf>
    <xf numFmtId="0" fontId="4" fillId="0" borderId="22" xfId="0" applyFont="1" applyBorder="1" applyAlignment="1">
      <alignment vertical="justify" wrapText="1"/>
    </xf>
    <xf numFmtId="0" fontId="5" fillId="0" borderId="24" xfId="0" applyFont="1" applyBorder="1" applyAlignment="1">
      <alignment vertical="justify"/>
    </xf>
    <xf numFmtId="0" fontId="5" fillId="0" borderId="26" xfId="0" applyFont="1" applyBorder="1" applyAlignment="1">
      <alignment vertical="justify"/>
    </xf>
    <xf numFmtId="0" fontId="19" fillId="0" borderId="24" xfId="0" applyFont="1" applyBorder="1" applyAlignment="1">
      <alignment vertical="justify"/>
    </xf>
    <xf numFmtId="0" fontId="19" fillId="0" borderId="26" xfId="0" applyFont="1" applyBorder="1" applyAlignment="1">
      <alignment vertical="justify"/>
    </xf>
    <xf numFmtId="0" fontId="8" fillId="0" borderId="35" xfId="0" applyFont="1" applyBorder="1" applyAlignment="1">
      <alignment vertical="justify"/>
    </xf>
    <xf numFmtId="0" fontId="9" fillId="0" borderId="29" xfId="0" applyFont="1" applyBorder="1" applyAlignment="1">
      <alignment vertical="justify"/>
    </xf>
    <xf numFmtId="0" fontId="9" fillId="0" borderId="36" xfId="0" applyFont="1" applyBorder="1" applyAlignment="1">
      <alignment vertical="justify"/>
    </xf>
    <xf numFmtId="0" fontId="0" fillId="0" borderId="29" xfId="0" applyBorder="1" applyAlignment="1">
      <alignment vertical="justify"/>
    </xf>
    <xf numFmtId="0" fontId="0" fillId="0" borderId="9" xfId="0" applyBorder="1" applyAlignment="1">
      <alignment vertical="justify"/>
    </xf>
    <xf numFmtId="0" fontId="3" fillId="7" borderId="1" xfId="0" applyFont="1" applyFill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C1482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28"/>
  <sheetViews>
    <sheetView view="pageBreakPreview" zoomScaleNormal="100" zoomScaleSheetLayoutView="100" workbookViewId="0">
      <selection activeCell="B1" sqref="B1:B3"/>
    </sheetView>
  </sheetViews>
  <sheetFormatPr defaultRowHeight="18" x14ac:dyDescent="0.35"/>
  <cols>
    <col min="1" max="1" width="49.44140625" style="1" customWidth="1"/>
    <col min="2" max="2" width="64.5546875" style="1" customWidth="1"/>
    <col min="3" max="11" width="9.109375" style="2"/>
  </cols>
  <sheetData>
    <row r="1" spans="1:2" x14ac:dyDescent="0.35">
      <c r="B1" s="204" t="s">
        <v>164</v>
      </c>
    </row>
    <row r="2" spans="1:2" x14ac:dyDescent="0.35">
      <c r="B2" s="205"/>
    </row>
    <row r="3" spans="1:2" ht="29.25" customHeight="1" x14ac:dyDescent="0.35">
      <c r="B3" s="205"/>
    </row>
    <row r="5" spans="1:2" x14ac:dyDescent="0.35">
      <c r="A5" s="208" t="s">
        <v>79</v>
      </c>
      <c r="B5" s="209"/>
    </row>
    <row r="6" spans="1:2" x14ac:dyDescent="0.35">
      <c r="A6" s="208" t="s">
        <v>80</v>
      </c>
      <c r="B6" s="209"/>
    </row>
    <row r="7" spans="1:2" x14ac:dyDescent="0.35">
      <c r="A7" s="208" t="s">
        <v>132</v>
      </c>
      <c r="B7" s="208"/>
    </row>
    <row r="8" spans="1:2" x14ac:dyDescent="0.35">
      <c r="A8" s="208"/>
      <c r="B8" s="208"/>
    </row>
    <row r="9" spans="1:2" ht="3" customHeight="1" x14ac:dyDescent="0.35">
      <c r="A9" s="208"/>
      <c r="B9" s="208"/>
    </row>
    <row r="10" spans="1:2" ht="9" customHeight="1" x14ac:dyDescent="0.3">
      <c r="A10" s="50"/>
      <c r="B10" s="50"/>
    </row>
    <row r="11" spans="1:2" x14ac:dyDescent="0.35">
      <c r="A11" s="212" t="s">
        <v>97</v>
      </c>
      <c r="B11" s="213"/>
    </row>
    <row r="12" spans="1:2" ht="62.4" x14ac:dyDescent="0.35">
      <c r="A12" s="88" t="s">
        <v>157</v>
      </c>
      <c r="B12" s="87" t="s">
        <v>131</v>
      </c>
    </row>
    <row r="13" spans="1:2" ht="31.2" x14ac:dyDescent="0.35">
      <c r="A13" s="88" t="s">
        <v>0</v>
      </c>
      <c r="B13" s="13" t="s">
        <v>150</v>
      </c>
    </row>
    <row r="14" spans="1:2" ht="37.5" customHeight="1" x14ac:dyDescent="0.35">
      <c r="A14" s="88" t="s">
        <v>5</v>
      </c>
      <c r="B14" s="13" t="s">
        <v>151</v>
      </c>
    </row>
    <row r="15" spans="1:2" ht="56.25" customHeight="1" x14ac:dyDescent="0.35">
      <c r="A15" s="89" t="s">
        <v>118</v>
      </c>
      <c r="B15" s="142" t="s">
        <v>127</v>
      </c>
    </row>
    <row r="16" spans="1:2" ht="213" customHeight="1" x14ac:dyDescent="0.35">
      <c r="A16" s="89" t="s">
        <v>153</v>
      </c>
      <c r="B16" s="206" t="s">
        <v>152</v>
      </c>
    </row>
    <row r="17" spans="1:4" ht="213" customHeight="1" x14ac:dyDescent="0.35">
      <c r="A17" s="210"/>
      <c r="B17" s="207"/>
    </row>
    <row r="18" spans="1:4" ht="228" customHeight="1" x14ac:dyDescent="0.35">
      <c r="A18" s="211"/>
      <c r="B18" s="5" t="s">
        <v>149</v>
      </c>
    </row>
    <row r="19" spans="1:4" ht="62.4" x14ac:dyDescent="0.35">
      <c r="A19" s="88" t="s">
        <v>154</v>
      </c>
      <c r="B19" s="87" t="s">
        <v>81</v>
      </c>
    </row>
    <row r="20" spans="1:4" ht="31.5" customHeight="1" x14ac:dyDescent="0.35">
      <c r="A20" s="201" t="s">
        <v>155</v>
      </c>
      <c r="B20" s="87" t="s">
        <v>140</v>
      </c>
    </row>
    <row r="21" spans="1:4" ht="31.2" x14ac:dyDescent="0.35">
      <c r="A21" s="202"/>
      <c r="B21" s="87" t="s">
        <v>199</v>
      </c>
    </row>
    <row r="22" spans="1:4" ht="31.2" x14ac:dyDescent="0.35">
      <c r="A22" s="202"/>
      <c r="B22" s="87" t="s">
        <v>141</v>
      </c>
    </row>
    <row r="23" spans="1:4" ht="31.2" x14ac:dyDescent="0.35">
      <c r="A23" s="202"/>
      <c r="B23" s="100" t="s">
        <v>203</v>
      </c>
    </row>
    <row r="24" spans="1:4" ht="31.2" x14ac:dyDescent="0.35">
      <c r="A24" s="202"/>
      <c r="B24" s="87" t="s">
        <v>201</v>
      </c>
    </row>
    <row r="25" spans="1:4" ht="31.2" x14ac:dyDescent="0.35">
      <c r="A25" s="202"/>
      <c r="B25" s="87" t="s">
        <v>142</v>
      </c>
    </row>
    <row r="26" spans="1:4" ht="31.2" x14ac:dyDescent="0.35">
      <c r="A26" s="203"/>
      <c r="B26" s="13" t="s">
        <v>202</v>
      </c>
    </row>
    <row r="27" spans="1:4" ht="78" x14ac:dyDescent="0.35">
      <c r="A27" s="88" t="s">
        <v>156</v>
      </c>
      <c r="B27" s="81" t="s">
        <v>78</v>
      </c>
    </row>
    <row r="28" spans="1:4" x14ac:dyDescent="0.35">
      <c r="A28" s="90"/>
      <c r="D28" s="80"/>
    </row>
  </sheetData>
  <mergeCells count="8">
    <mergeCell ref="A20:A26"/>
    <mergeCell ref="B1:B3"/>
    <mergeCell ref="B16:B17"/>
    <mergeCell ref="A5:B5"/>
    <mergeCell ref="A6:B6"/>
    <mergeCell ref="A7:B9"/>
    <mergeCell ref="A17:A18"/>
    <mergeCell ref="A11:B11"/>
  </mergeCells>
  <pageMargins left="1.4960629921259843" right="0.70866141732283472" top="0.74803149606299213" bottom="0.74803149606299213" header="0.31496062992125984" footer="0.31496062992125984"/>
  <pageSetup paperSize="9" scale="52" orientation="portrait" r:id="rId1"/>
  <rowBreaks count="1" manualBreakCount="1">
    <brk id="18" max="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351"/>
  <sheetViews>
    <sheetView view="pageBreakPreview" zoomScaleNormal="100" zoomScaleSheetLayoutView="100" workbookViewId="0">
      <selection activeCell="A20" sqref="A20:A22"/>
    </sheetView>
  </sheetViews>
  <sheetFormatPr defaultRowHeight="15.6" x14ac:dyDescent="0.3"/>
  <cols>
    <col min="1" max="1" width="33" style="27" customWidth="1"/>
    <col min="2" max="2" width="40" style="27" customWidth="1"/>
    <col min="3" max="3" width="12.6640625" style="27" customWidth="1"/>
    <col min="4" max="9" width="9.109375" style="27"/>
    <col min="10" max="10" width="28" style="27" customWidth="1"/>
  </cols>
  <sheetData>
    <row r="1" spans="1:10" ht="30" customHeight="1" x14ac:dyDescent="0.3">
      <c r="G1" s="218" t="s">
        <v>117</v>
      </c>
      <c r="H1" s="219"/>
      <c r="I1" s="219"/>
      <c r="J1" s="219"/>
    </row>
    <row r="2" spans="1:10" ht="30" customHeight="1" x14ac:dyDescent="0.3">
      <c r="G2" s="219"/>
      <c r="H2" s="219"/>
      <c r="I2" s="219"/>
      <c r="J2" s="219"/>
    </row>
    <row r="3" spans="1:10" ht="30" customHeight="1" x14ac:dyDescent="0.3">
      <c r="G3" s="219"/>
      <c r="H3" s="219"/>
      <c r="I3" s="219"/>
      <c r="J3" s="219"/>
    </row>
    <row r="4" spans="1:10" ht="23.25" customHeight="1" x14ac:dyDescent="0.25">
      <c r="G4" s="28"/>
      <c r="H4" s="28"/>
      <c r="I4" s="28"/>
      <c r="J4" s="28"/>
    </row>
    <row r="5" spans="1:10" x14ac:dyDescent="0.3">
      <c r="A5" s="39"/>
      <c r="B5" s="39"/>
      <c r="C5" s="39"/>
      <c r="D5" s="39"/>
      <c r="E5" s="39"/>
      <c r="F5" s="39"/>
      <c r="G5" s="39"/>
      <c r="H5" s="39"/>
      <c r="I5" s="63"/>
      <c r="J5" s="39" t="s">
        <v>86</v>
      </c>
    </row>
    <row r="6" spans="1:10" ht="15.75" customHeight="1" x14ac:dyDescent="0.3">
      <c r="A6" s="39"/>
      <c r="B6" s="39"/>
      <c r="C6" s="39"/>
      <c r="D6" s="39"/>
      <c r="E6" s="39"/>
      <c r="F6" s="223" t="s">
        <v>119</v>
      </c>
      <c r="G6" s="229"/>
      <c r="H6" s="229"/>
      <c r="I6" s="229"/>
      <c r="J6" s="229"/>
    </row>
    <row r="7" spans="1:10" x14ac:dyDescent="0.3">
      <c r="A7" s="39"/>
      <c r="B7" s="39"/>
      <c r="C7" s="39"/>
      <c r="D7" s="39"/>
      <c r="E7" s="39"/>
      <c r="F7" s="229"/>
      <c r="G7" s="229"/>
      <c r="H7" s="229"/>
      <c r="I7" s="229"/>
      <c r="J7" s="229"/>
    </row>
    <row r="8" spans="1:10" x14ac:dyDescent="0.3">
      <c r="A8" s="39"/>
      <c r="B8" s="39"/>
      <c r="C8" s="39"/>
      <c r="D8" s="39"/>
      <c r="E8" s="39"/>
      <c r="F8" s="229"/>
      <c r="G8" s="229"/>
      <c r="H8" s="229"/>
      <c r="I8" s="229"/>
      <c r="J8" s="229"/>
    </row>
    <row r="9" spans="1:10" ht="31.5" customHeight="1" x14ac:dyDescent="0.3">
      <c r="A9" s="39"/>
      <c r="B9" s="39"/>
      <c r="C9" s="39"/>
      <c r="D9" s="39"/>
      <c r="E9" s="39"/>
      <c r="F9" s="229"/>
      <c r="G9" s="229"/>
      <c r="H9" s="229"/>
      <c r="I9" s="229"/>
      <c r="J9" s="229"/>
    </row>
    <row r="10" spans="1:10" ht="15.75" x14ac:dyDescent="0.25">
      <c r="A10" s="39"/>
      <c r="B10" s="39"/>
      <c r="C10" s="223"/>
      <c r="D10" s="224"/>
      <c r="E10" s="224"/>
      <c r="F10" s="224"/>
      <c r="G10" s="39"/>
      <c r="H10" s="39"/>
      <c r="I10" s="63"/>
      <c r="J10" s="39"/>
    </row>
    <row r="11" spans="1:10" s="48" customFormat="1" x14ac:dyDescent="0.3">
      <c r="A11" s="42"/>
      <c r="B11" s="42"/>
      <c r="C11" s="225" t="s">
        <v>77</v>
      </c>
      <c r="D11" s="226"/>
      <c r="E11" s="226"/>
      <c r="F11" s="226"/>
      <c r="G11" s="226"/>
      <c r="H11" s="226"/>
      <c r="I11" s="65"/>
      <c r="J11" s="42"/>
    </row>
    <row r="12" spans="1:10" s="48" customFormat="1" ht="15.75" customHeight="1" x14ac:dyDescent="0.3">
      <c r="A12" s="230" t="s">
        <v>120</v>
      </c>
      <c r="B12" s="231"/>
      <c r="C12" s="231"/>
      <c r="D12" s="231"/>
      <c r="E12" s="231"/>
      <c r="F12" s="231"/>
      <c r="G12" s="231"/>
      <c r="H12" s="231"/>
      <c r="I12" s="231"/>
      <c r="J12" s="231"/>
    </row>
    <row r="13" spans="1:10" s="48" customFormat="1" ht="14.4" x14ac:dyDescent="0.3">
      <c r="A13" s="232"/>
      <c r="B13" s="232"/>
      <c r="C13" s="232"/>
      <c r="D13" s="232"/>
      <c r="E13" s="232"/>
      <c r="F13" s="232"/>
      <c r="G13" s="232"/>
      <c r="H13" s="232"/>
      <c r="I13" s="232"/>
      <c r="J13" s="232"/>
    </row>
    <row r="14" spans="1:10" ht="15.75" thickBot="1" x14ac:dyDescent="0.3">
      <c r="A14" s="47"/>
      <c r="B14" s="47"/>
      <c r="C14" s="47"/>
      <c r="D14" s="47"/>
      <c r="E14" s="47"/>
      <c r="F14" s="47"/>
      <c r="G14" s="47"/>
      <c r="H14" s="47"/>
      <c r="I14" s="47"/>
      <c r="J14" s="47"/>
    </row>
    <row r="15" spans="1:10" x14ac:dyDescent="0.3">
      <c r="A15" s="251" t="s">
        <v>1</v>
      </c>
      <c r="B15" s="253" t="s">
        <v>2</v>
      </c>
      <c r="C15" s="253" t="s">
        <v>3</v>
      </c>
      <c r="D15" s="214" t="s">
        <v>4</v>
      </c>
      <c r="E15" s="214"/>
      <c r="F15" s="214"/>
      <c r="G15" s="214"/>
      <c r="H15" s="214"/>
      <c r="I15" s="82"/>
      <c r="J15" s="215" t="s">
        <v>5</v>
      </c>
    </row>
    <row r="16" spans="1:10" ht="16.2" thickBot="1" x14ac:dyDescent="0.35">
      <c r="A16" s="252"/>
      <c r="B16" s="254"/>
      <c r="C16" s="254"/>
      <c r="D16" s="91" t="s">
        <v>121</v>
      </c>
      <c r="E16" s="91" t="s">
        <v>122</v>
      </c>
      <c r="F16" s="91" t="s">
        <v>123</v>
      </c>
      <c r="G16" s="91" t="s">
        <v>124</v>
      </c>
      <c r="H16" s="91" t="s">
        <v>125</v>
      </c>
      <c r="I16" s="92" t="s">
        <v>126</v>
      </c>
      <c r="J16" s="216"/>
    </row>
    <row r="17" spans="1:10" ht="18" customHeight="1" x14ac:dyDescent="0.3">
      <c r="A17" s="235" t="s">
        <v>8</v>
      </c>
      <c r="B17" s="236"/>
      <c r="C17" s="236"/>
      <c r="D17" s="236"/>
      <c r="E17" s="236"/>
      <c r="F17" s="236"/>
      <c r="G17" s="236"/>
      <c r="H17" s="236"/>
      <c r="I17" s="237"/>
      <c r="J17" s="238"/>
    </row>
    <row r="18" spans="1:10" ht="18" customHeight="1" x14ac:dyDescent="0.3">
      <c r="A18" s="239"/>
      <c r="B18" s="240"/>
      <c r="C18" s="240"/>
      <c r="D18" s="240"/>
      <c r="E18" s="240"/>
      <c r="F18" s="240"/>
      <c r="G18" s="240"/>
      <c r="H18" s="240"/>
      <c r="I18" s="241"/>
      <c r="J18" s="242"/>
    </row>
    <row r="19" spans="1:10" ht="18" customHeight="1" thickBot="1" x14ac:dyDescent="0.35">
      <c r="A19" s="243"/>
      <c r="B19" s="244"/>
      <c r="C19" s="244"/>
      <c r="D19" s="244"/>
      <c r="E19" s="244"/>
      <c r="F19" s="244"/>
      <c r="G19" s="244"/>
      <c r="H19" s="244"/>
      <c r="I19" s="245"/>
      <c r="J19" s="246"/>
    </row>
    <row r="20" spans="1:10" ht="42.75" customHeight="1" x14ac:dyDescent="0.3">
      <c r="A20" s="247" t="s">
        <v>200</v>
      </c>
      <c r="B20" s="57" t="s">
        <v>110</v>
      </c>
      <c r="C20" s="137" t="s">
        <v>108</v>
      </c>
      <c r="D20" s="137">
        <v>1</v>
      </c>
      <c r="E20" s="137">
        <v>1</v>
      </c>
      <c r="F20" s="137">
        <v>1</v>
      </c>
      <c r="G20" s="137">
        <v>1</v>
      </c>
      <c r="H20" s="137">
        <v>1</v>
      </c>
      <c r="I20" s="137">
        <v>1</v>
      </c>
      <c r="J20" s="33"/>
    </row>
    <row r="21" spans="1:10" ht="43.5" customHeight="1" x14ac:dyDescent="0.3">
      <c r="A21" s="247"/>
      <c r="B21" s="57" t="s">
        <v>111</v>
      </c>
      <c r="C21" s="137" t="s">
        <v>108</v>
      </c>
      <c r="D21" s="137">
        <v>1</v>
      </c>
      <c r="E21" s="137">
        <v>1</v>
      </c>
      <c r="F21" s="29">
        <v>1</v>
      </c>
      <c r="G21" s="29">
        <v>1</v>
      </c>
      <c r="H21" s="29">
        <v>1</v>
      </c>
      <c r="I21" s="29">
        <v>1</v>
      </c>
      <c r="J21" s="33"/>
    </row>
    <row r="22" spans="1:10" ht="48" customHeight="1" thickBot="1" x14ac:dyDescent="0.35">
      <c r="A22" s="248"/>
      <c r="B22" s="56" t="s">
        <v>112</v>
      </c>
      <c r="C22" s="139" t="s">
        <v>108</v>
      </c>
      <c r="D22" s="139">
        <v>1</v>
      </c>
      <c r="E22" s="139">
        <v>1</v>
      </c>
      <c r="F22" s="34">
        <v>1</v>
      </c>
      <c r="G22" s="34">
        <v>1</v>
      </c>
      <c r="H22" s="34">
        <v>1</v>
      </c>
      <c r="I22" s="34">
        <v>1</v>
      </c>
      <c r="J22" s="35"/>
    </row>
    <row r="23" spans="1:10" ht="62.4" x14ac:dyDescent="0.3">
      <c r="A23" s="249" t="s">
        <v>64</v>
      </c>
      <c r="B23" s="135" t="s">
        <v>92</v>
      </c>
      <c r="C23" s="136" t="s">
        <v>61</v>
      </c>
      <c r="D23" s="135" t="s">
        <v>82</v>
      </c>
      <c r="E23" s="135" t="s">
        <v>82</v>
      </c>
      <c r="F23" s="6" t="s">
        <v>82</v>
      </c>
      <c r="G23" s="6" t="s">
        <v>82</v>
      </c>
      <c r="H23" s="6" t="s">
        <v>82</v>
      </c>
      <c r="I23" s="66" t="s">
        <v>82</v>
      </c>
      <c r="J23" s="32"/>
    </row>
    <row r="24" spans="1:10" ht="47.4" thickBot="1" x14ac:dyDescent="0.35">
      <c r="A24" s="250"/>
      <c r="B24" s="57" t="s">
        <v>65</v>
      </c>
      <c r="C24" s="138"/>
      <c r="D24" s="57" t="s">
        <v>66</v>
      </c>
      <c r="E24" s="57" t="s">
        <v>66</v>
      </c>
      <c r="F24" s="21" t="s">
        <v>66</v>
      </c>
      <c r="G24" s="21" t="s">
        <v>66</v>
      </c>
      <c r="H24" s="21" t="s">
        <v>66</v>
      </c>
      <c r="I24" s="68" t="s">
        <v>66</v>
      </c>
      <c r="J24" s="33"/>
    </row>
    <row r="25" spans="1:10" ht="99" customHeight="1" x14ac:dyDescent="0.3">
      <c r="A25" s="227" t="s">
        <v>67</v>
      </c>
      <c r="B25" s="192" t="s">
        <v>115</v>
      </c>
      <c r="C25" s="31" t="s">
        <v>61</v>
      </c>
      <c r="D25" s="130" t="s">
        <v>83</v>
      </c>
      <c r="E25" s="6" t="s">
        <v>83</v>
      </c>
      <c r="F25" s="6" t="s">
        <v>83</v>
      </c>
      <c r="G25" s="6" t="s">
        <v>83</v>
      </c>
      <c r="H25" s="6" t="s">
        <v>83</v>
      </c>
      <c r="I25" s="66" t="s">
        <v>83</v>
      </c>
      <c r="J25" s="32"/>
    </row>
    <row r="26" spans="1:10" ht="46.8" x14ac:dyDescent="0.3">
      <c r="A26" s="233"/>
      <c r="B26" s="57" t="s">
        <v>68</v>
      </c>
      <c r="C26" s="30" t="s">
        <v>61</v>
      </c>
      <c r="D26" s="197">
        <v>100</v>
      </c>
      <c r="E26" s="197">
        <v>100</v>
      </c>
      <c r="F26" s="198">
        <v>100</v>
      </c>
      <c r="G26" s="198">
        <v>100</v>
      </c>
      <c r="H26" s="198">
        <v>100</v>
      </c>
      <c r="I26" s="198">
        <v>100</v>
      </c>
      <c r="J26" s="33"/>
    </row>
    <row r="27" spans="1:10" ht="78.599999999999994" thickBot="1" x14ac:dyDescent="0.35">
      <c r="A27" s="234"/>
      <c r="B27" s="193" t="s">
        <v>69</v>
      </c>
      <c r="C27" s="34" t="s">
        <v>61</v>
      </c>
      <c r="D27" s="131" t="s">
        <v>63</v>
      </c>
      <c r="E27" s="131" t="s">
        <v>63</v>
      </c>
      <c r="F27" s="7" t="s">
        <v>63</v>
      </c>
      <c r="G27" s="7" t="s">
        <v>63</v>
      </c>
      <c r="H27" s="7" t="s">
        <v>63</v>
      </c>
      <c r="I27" s="67" t="s">
        <v>63</v>
      </c>
      <c r="J27" s="35"/>
    </row>
    <row r="28" spans="1:10" ht="31.2" x14ac:dyDescent="0.3">
      <c r="A28" s="227" t="s">
        <v>130</v>
      </c>
      <c r="B28" s="135" t="s">
        <v>113</v>
      </c>
      <c r="C28" s="31" t="s">
        <v>108</v>
      </c>
      <c r="D28" s="31">
        <v>1</v>
      </c>
      <c r="E28" s="31">
        <v>1</v>
      </c>
      <c r="F28" s="31">
        <v>1</v>
      </c>
      <c r="G28" s="31">
        <v>1</v>
      </c>
      <c r="H28" s="31">
        <v>1</v>
      </c>
      <c r="I28" s="31">
        <v>1</v>
      </c>
      <c r="J28" s="32"/>
    </row>
    <row r="29" spans="1:10" ht="78" x14ac:dyDescent="0.3">
      <c r="A29" s="228"/>
      <c r="B29" s="194" t="s">
        <v>116</v>
      </c>
      <c r="C29" s="30" t="s">
        <v>61</v>
      </c>
      <c r="D29" s="195">
        <v>4</v>
      </c>
      <c r="E29" s="195">
        <v>4</v>
      </c>
      <c r="F29" s="195">
        <v>4</v>
      </c>
      <c r="G29" s="195">
        <v>4</v>
      </c>
      <c r="H29" s="195">
        <v>4</v>
      </c>
      <c r="I29" s="195">
        <v>4</v>
      </c>
      <c r="J29" s="33"/>
    </row>
    <row r="30" spans="1:10" ht="164.4" customHeight="1" x14ac:dyDescent="0.3">
      <c r="A30" s="228"/>
      <c r="B30" s="57" t="s">
        <v>70</v>
      </c>
      <c r="C30" s="29" t="s">
        <v>61</v>
      </c>
      <c r="D30" s="29">
        <v>3</v>
      </c>
      <c r="E30" s="29">
        <v>3</v>
      </c>
      <c r="F30" s="29">
        <v>3</v>
      </c>
      <c r="G30" s="29">
        <v>3</v>
      </c>
      <c r="H30" s="29">
        <v>3</v>
      </c>
      <c r="I30" s="29">
        <v>3</v>
      </c>
      <c r="J30" s="33"/>
    </row>
    <row r="31" spans="1:10" ht="78" x14ac:dyDescent="0.3">
      <c r="A31" s="40"/>
      <c r="B31" s="57" t="s">
        <v>71</v>
      </c>
      <c r="C31" s="29" t="s">
        <v>72</v>
      </c>
      <c r="D31" s="29">
        <v>3</v>
      </c>
      <c r="E31" s="29">
        <v>3</v>
      </c>
      <c r="F31" s="29">
        <v>3</v>
      </c>
      <c r="G31" s="29">
        <v>3</v>
      </c>
      <c r="H31" s="29">
        <v>3</v>
      </c>
      <c r="I31" s="29">
        <v>3</v>
      </c>
      <c r="J31" s="33"/>
    </row>
    <row r="32" spans="1:10" ht="63" thickBot="1" x14ac:dyDescent="0.35">
      <c r="A32" s="41"/>
      <c r="B32" s="56" t="s">
        <v>73</v>
      </c>
      <c r="C32" s="34" t="s">
        <v>61</v>
      </c>
      <c r="D32" s="132">
        <v>100</v>
      </c>
      <c r="E32" s="132">
        <v>100</v>
      </c>
      <c r="F32" s="132">
        <v>100</v>
      </c>
      <c r="G32" s="132">
        <v>100</v>
      </c>
      <c r="H32" s="132">
        <v>100</v>
      </c>
      <c r="I32" s="132">
        <v>100</v>
      </c>
      <c r="J32" s="35"/>
    </row>
    <row r="33" spans="1:10" ht="78" x14ac:dyDescent="0.3">
      <c r="A33" s="140" t="s">
        <v>145</v>
      </c>
      <c r="B33" s="192" t="s">
        <v>114</v>
      </c>
      <c r="C33" s="31" t="s">
        <v>108</v>
      </c>
      <c r="D33" s="31">
        <v>1</v>
      </c>
      <c r="E33" s="31">
        <v>1</v>
      </c>
      <c r="F33" s="31">
        <v>1</v>
      </c>
      <c r="G33" s="31">
        <v>1</v>
      </c>
      <c r="H33" s="31">
        <v>1</v>
      </c>
      <c r="I33" s="31">
        <v>1</v>
      </c>
      <c r="J33" s="32"/>
    </row>
    <row r="34" spans="1:10" ht="78" x14ac:dyDescent="0.3">
      <c r="A34" s="220" t="s">
        <v>146</v>
      </c>
      <c r="B34" s="57" t="s">
        <v>134</v>
      </c>
      <c r="C34" s="137" t="s">
        <v>108</v>
      </c>
      <c r="D34" s="137">
        <v>1</v>
      </c>
      <c r="E34" s="29">
        <v>1</v>
      </c>
      <c r="F34" s="29">
        <v>1</v>
      </c>
      <c r="G34" s="29">
        <v>1</v>
      </c>
      <c r="H34" s="29">
        <v>1</v>
      </c>
      <c r="I34" s="29">
        <v>1</v>
      </c>
      <c r="J34" s="33"/>
    </row>
    <row r="35" spans="1:10" ht="78.599999999999994" thickBot="1" x14ac:dyDescent="0.35">
      <c r="A35" s="221"/>
      <c r="B35" s="56" t="s">
        <v>75</v>
      </c>
      <c r="C35" s="139" t="s">
        <v>61</v>
      </c>
      <c r="D35" s="141">
        <v>100</v>
      </c>
      <c r="E35" s="34">
        <v>100</v>
      </c>
      <c r="F35" s="34">
        <v>100</v>
      </c>
      <c r="G35" s="34">
        <v>100</v>
      </c>
      <c r="H35" s="34">
        <v>100</v>
      </c>
      <c r="I35" s="34">
        <v>100</v>
      </c>
      <c r="J35" s="35"/>
    </row>
    <row r="36" spans="1:10" ht="137.25" customHeight="1" x14ac:dyDescent="0.3">
      <c r="A36" s="220" t="s">
        <v>147</v>
      </c>
      <c r="B36" s="192" t="s">
        <v>76</v>
      </c>
      <c r="C36" s="136" t="s">
        <v>61</v>
      </c>
      <c r="D36" s="136">
        <v>100</v>
      </c>
      <c r="E36" s="136">
        <v>100</v>
      </c>
      <c r="F36" s="31">
        <v>100</v>
      </c>
      <c r="G36" s="31">
        <v>100</v>
      </c>
      <c r="H36" s="31">
        <v>100</v>
      </c>
      <c r="I36" s="31">
        <v>100</v>
      </c>
      <c r="J36" s="32"/>
    </row>
    <row r="37" spans="1:10" ht="57" customHeight="1" thickBot="1" x14ac:dyDescent="0.35">
      <c r="A37" s="222"/>
      <c r="B37" s="56" t="s">
        <v>204</v>
      </c>
      <c r="C37" s="139" t="s">
        <v>72</v>
      </c>
      <c r="D37" s="141" t="s">
        <v>138</v>
      </c>
      <c r="E37" s="141" t="s">
        <v>138</v>
      </c>
      <c r="F37" s="38" t="s">
        <v>138</v>
      </c>
      <c r="G37" s="38" t="s">
        <v>138</v>
      </c>
      <c r="H37" s="38" t="s">
        <v>138</v>
      </c>
      <c r="I37" s="38" t="s">
        <v>138</v>
      </c>
      <c r="J37" s="35"/>
    </row>
    <row r="38" spans="1:10" x14ac:dyDescent="0.3">
      <c r="A38" s="43"/>
      <c r="B38" s="44"/>
      <c r="C38" s="45"/>
      <c r="D38" s="45"/>
      <c r="E38" s="45"/>
      <c r="F38" s="45"/>
      <c r="G38" s="45"/>
      <c r="H38" s="45"/>
      <c r="I38" s="45"/>
      <c r="J38" s="46"/>
    </row>
    <row r="39" spans="1:10" ht="21" customHeight="1" x14ac:dyDescent="0.3">
      <c r="A39" s="217" t="s">
        <v>109</v>
      </c>
      <c r="B39" s="217"/>
      <c r="C39" s="217"/>
      <c r="D39" s="217"/>
      <c r="E39" s="217"/>
      <c r="F39" s="217"/>
      <c r="G39" s="217"/>
      <c r="H39" s="217"/>
      <c r="I39" s="217"/>
      <c r="J39" s="217"/>
    </row>
    <row r="40" spans="1:10" x14ac:dyDescent="0.3">
      <c r="A40" s="43"/>
      <c r="B40" s="44"/>
      <c r="C40" s="45"/>
      <c r="D40" s="45"/>
      <c r="E40" s="45"/>
      <c r="F40" s="45"/>
      <c r="G40" s="45"/>
      <c r="H40" s="45"/>
      <c r="I40" s="45"/>
      <c r="J40" s="46"/>
    </row>
    <row r="41" spans="1:10" x14ac:dyDescent="0.3">
      <c r="A41" s="43"/>
      <c r="B41" s="44"/>
      <c r="C41" s="45"/>
      <c r="D41" s="45"/>
      <c r="E41" s="45"/>
      <c r="F41" s="45"/>
      <c r="G41" s="45"/>
      <c r="H41" s="45"/>
      <c r="I41" s="45"/>
      <c r="J41" s="46"/>
    </row>
    <row r="42" spans="1:10" x14ac:dyDescent="0.3">
      <c r="A42" s="43"/>
      <c r="B42" s="44"/>
      <c r="C42" s="45"/>
      <c r="D42" s="45"/>
      <c r="E42" s="45"/>
      <c r="F42" s="45"/>
      <c r="G42" s="45"/>
      <c r="H42" s="45"/>
      <c r="I42" s="45"/>
      <c r="J42" s="46"/>
    </row>
    <row r="43" spans="1:10" x14ac:dyDescent="0.3">
      <c r="A43" s="43"/>
      <c r="B43" s="44"/>
      <c r="C43" s="45"/>
      <c r="D43" s="45"/>
      <c r="E43" s="45"/>
      <c r="F43" s="45"/>
      <c r="G43" s="45"/>
      <c r="H43" s="45"/>
      <c r="I43" s="45"/>
      <c r="J43" s="46"/>
    </row>
    <row r="44" spans="1:10" x14ac:dyDescent="0.3">
      <c r="A44" s="43"/>
      <c r="B44" s="44"/>
      <c r="C44" s="45"/>
      <c r="D44" s="45"/>
      <c r="E44" s="45"/>
      <c r="F44" s="45"/>
      <c r="G44" s="45"/>
      <c r="H44" s="45"/>
      <c r="I44" s="45"/>
      <c r="J44" s="46"/>
    </row>
    <row r="45" spans="1:10" x14ac:dyDescent="0.3">
      <c r="A45" s="43"/>
      <c r="B45" s="44"/>
      <c r="C45" s="45"/>
      <c r="D45" s="45"/>
      <c r="E45" s="45"/>
      <c r="F45" s="45"/>
      <c r="G45" s="45"/>
      <c r="H45" s="45"/>
      <c r="I45" s="45"/>
      <c r="J45" s="46"/>
    </row>
    <row r="46" spans="1:10" x14ac:dyDescent="0.3">
      <c r="A46" s="43"/>
      <c r="B46" s="44"/>
      <c r="C46" s="45"/>
      <c r="D46" s="45"/>
      <c r="E46" s="45"/>
      <c r="F46" s="45"/>
      <c r="G46" s="45"/>
      <c r="H46" s="45"/>
      <c r="I46" s="45"/>
      <c r="J46" s="46"/>
    </row>
    <row r="47" spans="1:10" x14ac:dyDescent="0.3">
      <c r="A47" s="43"/>
      <c r="B47" s="44"/>
      <c r="C47" s="45"/>
      <c r="D47" s="45"/>
      <c r="E47" s="45"/>
      <c r="F47" s="45"/>
      <c r="G47" s="45"/>
      <c r="H47" s="45"/>
      <c r="I47" s="45"/>
      <c r="J47" s="46"/>
    </row>
    <row r="48" spans="1:10" x14ac:dyDescent="0.3">
      <c r="A48" s="43"/>
      <c r="B48" s="44"/>
      <c r="C48" s="45"/>
      <c r="D48" s="45"/>
      <c r="E48" s="45"/>
      <c r="F48" s="45"/>
      <c r="G48" s="45"/>
      <c r="H48" s="45"/>
      <c r="I48" s="45"/>
      <c r="J48" s="46"/>
    </row>
    <row r="49" spans="1:10" x14ac:dyDescent="0.3">
      <c r="A49" s="43"/>
      <c r="B49" s="44"/>
      <c r="C49" s="45"/>
      <c r="D49" s="45"/>
      <c r="E49" s="45"/>
      <c r="F49" s="45"/>
      <c r="G49" s="45"/>
      <c r="H49" s="45"/>
      <c r="I49" s="45"/>
      <c r="J49" s="46"/>
    </row>
    <row r="50" spans="1:10" x14ac:dyDescent="0.3">
      <c r="A50" s="43"/>
      <c r="B50" s="44"/>
      <c r="C50" s="45"/>
      <c r="D50" s="45"/>
      <c r="E50" s="45"/>
      <c r="F50" s="45"/>
      <c r="G50" s="45"/>
      <c r="H50" s="45"/>
      <c r="I50" s="45"/>
      <c r="J50" s="46"/>
    </row>
    <row r="51" spans="1:10" x14ac:dyDescent="0.3">
      <c r="A51" s="42"/>
      <c r="B51" s="37"/>
      <c r="C51" s="28"/>
      <c r="D51" s="28"/>
      <c r="E51" s="28"/>
      <c r="F51" s="28"/>
      <c r="G51" s="28"/>
      <c r="H51" s="28"/>
      <c r="I51" s="28"/>
    </row>
    <row r="52" spans="1:10" x14ac:dyDescent="0.3">
      <c r="A52" s="42"/>
      <c r="B52" s="37"/>
      <c r="C52" s="28"/>
      <c r="D52" s="28"/>
      <c r="E52" s="28"/>
      <c r="F52" s="28"/>
      <c r="G52" s="28"/>
      <c r="H52" s="28"/>
      <c r="I52" s="28"/>
    </row>
    <row r="53" spans="1:10" x14ac:dyDescent="0.3">
      <c r="A53" s="42"/>
      <c r="B53" s="37"/>
      <c r="C53" s="28"/>
      <c r="D53" s="28"/>
      <c r="E53" s="28"/>
      <c r="F53" s="28"/>
      <c r="G53" s="28"/>
      <c r="H53" s="28"/>
      <c r="I53" s="28"/>
    </row>
    <row r="54" spans="1:10" x14ac:dyDescent="0.3">
      <c r="A54" s="42"/>
      <c r="B54" s="37"/>
      <c r="C54" s="28"/>
      <c r="D54" s="28"/>
      <c r="E54" s="28"/>
      <c r="F54" s="28"/>
      <c r="G54" s="28"/>
      <c r="H54" s="28"/>
      <c r="I54" s="28"/>
    </row>
    <row r="55" spans="1:10" x14ac:dyDescent="0.3">
      <c r="A55" s="42"/>
      <c r="B55" s="37"/>
      <c r="C55" s="28"/>
      <c r="D55" s="28"/>
      <c r="E55" s="28"/>
      <c r="F55" s="28"/>
      <c r="G55" s="28"/>
      <c r="H55" s="28"/>
      <c r="I55" s="28"/>
    </row>
    <row r="56" spans="1:10" x14ac:dyDescent="0.3">
      <c r="A56" s="42"/>
      <c r="B56" s="37"/>
      <c r="C56" s="28"/>
      <c r="D56" s="28"/>
      <c r="E56" s="28"/>
      <c r="F56" s="28"/>
      <c r="G56" s="28"/>
      <c r="H56" s="28"/>
      <c r="I56" s="28"/>
    </row>
    <row r="57" spans="1:10" x14ac:dyDescent="0.3">
      <c r="A57" s="42"/>
      <c r="B57" s="37"/>
      <c r="C57" s="28"/>
      <c r="D57" s="28"/>
      <c r="E57" s="28"/>
      <c r="F57" s="28"/>
      <c r="G57" s="28"/>
      <c r="H57" s="28"/>
      <c r="I57" s="28"/>
    </row>
    <row r="58" spans="1:10" x14ac:dyDescent="0.3">
      <c r="A58" s="42"/>
      <c r="B58" s="37"/>
      <c r="C58" s="28"/>
      <c r="D58" s="28"/>
      <c r="E58" s="28"/>
      <c r="F58" s="28"/>
      <c r="G58" s="28"/>
      <c r="H58" s="28"/>
      <c r="I58" s="28"/>
    </row>
    <row r="59" spans="1:10" x14ac:dyDescent="0.3">
      <c r="A59" s="42"/>
      <c r="B59" s="37"/>
      <c r="C59" s="28"/>
      <c r="D59" s="28"/>
      <c r="E59" s="28"/>
      <c r="F59" s="28"/>
      <c r="G59" s="28"/>
      <c r="H59" s="28"/>
      <c r="I59" s="28"/>
    </row>
    <row r="60" spans="1:10" x14ac:dyDescent="0.3">
      <c r="A60" s="42"/>
      <c r="B60" s="37"/>
      <c r="C60" s="28"/>
      <c r="D60" s="28"/>
      <c r="E60" s="28"/>
      <c r="F60" s="28"/>
      <c r="G60" s="28"/>
      <c r="H60" s="28"/>
      <c r="I60" s="28"/>
    </row>
    <row r="61" spans="1:10" x14ac:dyDescent="0.3">
      <c r="A61" s="42"/>
      <c r="B61" s="37"/>
      <c r="C61" s="28"/>
      <c r="D61" s="28"/>
      <c r="E61" s="28"/>
      <c r="F61" s="28"/>
      <c r="G61" s="28"/>
      <c r="H61" s="28"/>
      <c r="I61" s="28"/>
    </row>
    <row r="62" spans="1:10" x14ac:dyDescent="0.3">
      <c r="A62" s="42"/>
      <c r="B62" s="37"/>
      <c r="C62" s="28"/>
      <c r="D62" s="28"/>
      <c r="E62" s="28"/>
      <c r="F62" s="28"/>
      <c r="G62" s="28"/>
      <c r="H62" s="28"/>
      <c r="I62" s="28"/>
    </row>
    <row r="63" spans="1:10" x14ac:dyDescent="0.3">
      <c r="A63" s="42"/>
      <c r="B63" s="37"/>
      <c r="C63" s="28"/>
      <c r="D63" s="28"/>
      <c r="E63" s="28"/>
      <c r="F63" s="28"/>
      <c r="G63" s="28"/>
      <c r="H63" s="28"/>
      <c r="I63" s="28"/>
    </row>
    <row r="64" spans="1:10" x14ac:dyDescent="0.3">
      <c r="A64" s="42"/>
      <c r="B64" s="37"/>
      <c r="C64" s="28"/>
      <c r="D64" s="28"/>
      <c r="E64" s="28"/>
      <c r="F64" s="28"/>
      <c r="G64" s="28"/>
      <c r="H64" s="28"/>
      <c r="I64" s="28"/>
    </row>
    <row r="65" spans="1:9" x14ac:dyDescent="0.3">
      <c r="A65" s="42"/>
      <c r="B65" s="37"/>
      <c r="C65" s="28"/>
      <c r="D65" s="28"/>
      <c r="E65" s="28"/>
      <c r="F65" s="28"/>
      <c r="G65" s="28"/>
      <c r="H65" s="28"/>
      <c r="I65" s="28"/>
    </row>
    <row r="66" spans="1:9" x14ac:dyDescent="0.3">
      <c r="A66" s="42"/>
      <c r="B66" s="37"/>
      <c r="C66" s="28"/>
      <c r="D66" s="28"/>
      <c r="E66" s="28"/>
      <c r="F66" s="28"/>
      <c r="G66" s="28"/>
      <c r="H66" s="28"/>
      <c r="I66" s="28"/>
    </row>
    <row r="67" spans="1:9" x14ac:dyDescent="0.3">
      <c r="A67" s="42"/>
      <c r="B67" s="37"/>
      <c r="C67" s="28"/>
      <c r="D67" s="28"/>
      <c r="E67" s="28"/>
      <c r="F67" s="28"/>
      <c r="G67" s="28"/>
      <c r="H67" s="28"/>
      <c r="I67" s="28"/>
    </row>
    <row r="68" spans="1:9" x14ac:dyDescent="0.3">
      <c r="A68" s="42"/>
      <c r="B68" s="37"/>
      <c r="C68" s="28"/>
      <c r="D68" s="28"/>
      <c r="E68" s="28"/>
      <c r="F68" s="28"/>
      <c r="G68" s="28"/>
      <c r="H68" s="28"/>
      <c r="I68" s="28"/>
    </row>
    <row r="69" spans="1:9" x14ac:dyDescent="0.3">
      <c r="A69" s="42"/>
      <c r="B69" s="37"/>
      <c r="C69" s="28"/>
      <c r="D69" s="28"/>
      <c r="E69" s="28"/>
      <c r="F69" s="28"/>
      <c r="G69" s="28"/>
      <c r="H69" s="28"/>
      <c r="I69" s="28"/>
    </row>
    <row r="70" spans="1:9" x14ac:dyDescent="0.3">
      <c r="A70" s="42"/>
      <c r="B70" s="37"/>
      <c r="C70" s="28"/>
      <c r="D70" s="28"/>
      <c r="E70" s="28"/>
      <c r="F70" s="28"/>
      <c r="G70" s="28"/>
      <c r="H70" s="28"/>
      <c r="I70" s="28"/>
    </row>
    <row r="71" spans="1:9" x14ac:dyDescent="0.3">
      <c r="A71" s="42"/>
      <c r="B71" s="37"/>
      <c r="C71" s="28"/>
      <c r="D71" s="28"/>
      <c r="E71" s="28"/>
      <c r="F71" s="28"/>
      <c r="G71" s="28"/>
      <c r="H71" s="28"/>
      <c r="I71" s="28"/>
    </row>
    <row r="72" spans="1:9" x14ac:dyDescent="0.3">
      <c r="A72" s="42"/>
      <c r="B72" s="37"/>
      <c r="C72" s="28"/>
      <c r="D72" s="28"/>
      <c r="E72" s="28"/>
      <c r="F72" s="28"/>
      <c r="G72" s="28"/>
      <c r="H72" s="28"/>
      <c r="I72" s="28"/>
    </row>
    <row r="73" spans="1:9" x14ac:dyDescent="0.3">
      <c r="A73" s="42"/>
      <c r="B73" s="37"/>
      <c r="C73" s="28"/>
      <c r="D73" s="28"/>
      <c r="E73" s="28"/>
      <c r="F73" s="28"/>
      <c r="G73" s="28"/>
      <c r="H73" s="28"/>
      <c r="I73" s="28"/>
    </row>
    <row r="74" spans="1:9" x14ac:dyDescent="0.3">
      <c r="A74" s="42"/>
      <c r="B74" s="37"/>
      <c r="C74" s="28"/>
      <c r="D74" s="28"/>
      <c r="E74" s="28"/>
      <c r="F74" s="28"/>
      <c r="G74" s="28"/>
      <c r="H74" s="28"/>
      <c r="I74" s="28"/>
    </row>
    <row r="75" spans="1:9" x14ac:dyDescent="0.3">
      <c r="A75" s="42"/>
      <c r="B75" s="37"/>
      <c r="C75" s="28"/>
      <c r="D75" s="28"/>
      <c r="E75" s="28"/>
      <c r="F75" s="28"/>
      <c r="G75" s="28"/>
      <c r="H75" s="28"/>
      <c r="I75" s="28"/>
    </row>
    <row r="76" spans="1:9" x14ac:dyDescent="0.3">
      <c r="A76" s="42"/>
      <c r="B76" s="37"/>
      <c r="C76" s="28"/>
      <c r="D76" s="28"/>
      <c r="E76" s="28"/>
      <c r="F76" s="28"/>
      <c r="G76" s="28"/>
      <c r="H76" s="28"/>
      <c r="I76" s="28"/>
    </row>
    <row r="77" spans="1:9" x14ac:dyDescent="0.3">
      <c r="A77" s="42"/>
      <c r="B77" s="37"/>
      <c r="C77" s="28"/>
      <c r="D77" s="28"/>
      <c r="E77" s="28"/>
      <c r="F77" s="28"/>
      <c r="G77" s="28"/>
      <c r="H77" s="28"/>
      <c r="I77" s="28"/>
    </row>
    <row r="78" spans="1:9" x14ac:dyDescent="0.3">
      <c r="A78" s="42"/>
      <c r="B78" s="37"/>
      <c r="C78" s="28"/>
      <c r="D78" s="28"/>
      <c r="E78" s="28"/>
      <c r="F78" s="28"/>
      <c r="G78" s="28"/>
      <c r="H78" s="28"/>
      <c r="I78" s="28"/>
    </row>
    <row r="79" spans="1:9" x14ac:dyDescent="0.3">
      <c r="A79" s="42"/>
      <c r="B79" s="37"/>
      <c r="C79" s="28"/>
      <c r="D79" s="28"/>
      <c r="E79" s="28"/>
      <c r="F79" s="28"/>
      <c r="G79" s="28"/>
      <c r="H79" s="28"/>
      <c r="I79" s="28"/>
    </row>
    <row r="80" spans="1:9" x14ac:dyDescent="0.3">
      <c r="A80" s="42"/>
      <c r="B80" s="37"/>
      <c r="C80" s="28"/>
      <c r="D80" s="28"/>
      <c r="E80" s="28"/>
      <c r="F80" s="28"/>
      <c r="G80" s="28"/>
      <c r="H80" s="28"/>
      <c r="I80" s="28"/>
    </row>
    <row r="81" spans="1:9" x14ac:dyDescent="0.3">
      <c r="A81" s="42"/>
      <c r="B81" s="37"/>
      <c r="C81" s="28"/>
      <c r="D81" s="28"/>
      <c r="E81" s="28"/>
      <c r="F81" s="28"/>
      <c r="G81" s="28"/>
      <c r="H81" s="28"/>
      <c r="I81" s="28"/>
    </row>
    <row r="82" spans="1:9" x14ac:dyDescent="0.3">
      <c r="A82" s="42"/>
      <c r="B82" s="37"/>
      <c r="C82" s="28"/>
      <c r="D82" s="28"/>
      <c r="E82" s="28"/>
      <c r="F82" s="28"/>
      <c r="G82" s="28"/>
      <c r="H82" s="28"/>
      <c r="I82" s="28"/>
    </row>
    <row r="83" spans="1:9" x14ac:dyDescent="0.3">
      <c r="A83" s="42"/>
      <c r="B83" s="37"/>
      <c r="C83" s="28"/>
      <c r="D83" s="28"/>
      <c r="E83" s="28"/>
      <c r="F83" s="28"/>
      <c r="G83" s="28"/>
      <c r="H83" s="28"/>
      <c r="I83" s="28"/>
    </row>
    <row r="84" spans="1:9" x14ac:dyDescent="0.3">
      <c r="A84" s="42"/>
      <c r="B84" s="37"/>
      <c r="C84" s="28"/>
      <c r="D84" s="28"/>
      <c r="E84" s="28"/>
      <c r="F84" s="28"/>
      <c r="G84" s="28"/>
      <c r="H84" s="28"/>
      <c r="I84" s="28"/>
    </row>
    <row r="85" spans="1:9" x14ac:dyDescent="0.3">
      <c r="A85" s="42"/>
      <c r="B85" s="37"/>
      <c r="C85" s="28"/>
      <c r="D85" s="28"/>
      <c r="E85" s="28"/>
      <c r="F85" s="28"/>
      <c r="G85" s="28"/>
      <c r="H85" s="28"/>
      <c r="I85" s="28"/>
    </row>
    <row r="86" spans="1:9" x14ac:dyDescent="0.3">
      <c r="A86" s="42"/>
      <c r="B86" s="37"/>
      <c r="C86" s="28"/>
      <c r="D86" s="28"/>
      <c r="E86" s="28"/>
      <c r="F86" s="28"/>
      <c r="G86" s="28"/>
      <c r="H86" s="28"/>
      <c r="I86" s="28"/>
    </row>
    <row r="87" spans="1:9" x14ac:dyDescent="0.3">
      <c r="A87" s="42"/>
      <c r="B87" s="37"/>
      <c r="C87" s="28"/>
      <c r="D87" s="28"/>
      <c r="E87" s="28"/>
      <c r="F87" s="28"/>
      <c r="G87" s="28"/>
      <c r="H87" s="28"/>
      <c r="I87" s="28"/>
    </row>
    <row r="88" spans="1:9" x14ac:dyDescent="0.3">
      <c r="A88" s="42"/>
      <c r="B88" s="37"/>
      <c r="C88" s="28"/>
      <c r="D88" s="28"/>
      <c r="E88" s="28"/>
      <c r="F88" s="28"/>
      <c r="G88" s="28"/>
      <c r="H88" s="28"/>
      <c r="I88" s="28"/>
    </row>
    <row r="89" spans="1:9" x14ac:dyDescent="0.3">
      <c r="A89" s="42"/>
      <c r="B89" s="37"/>
      <c r="C89" s="28"/>
      <c r="D89" s="28"/>
      <c r="E89" s="28"/>
      <c r="F89" s="28"/>
      <c r="G89" s="28"/>
      <c r="H89" s="28"/>
      <c r="I89" s="28"/>
    </row>
    <row r="90" spans="1:9" x14ac:dyDescent="0.3">
      <c r="A90" s="42"/>
      <c r="B90" s="37"/>
      <c r="C90" s="28"/>
      <c r="D90" s="28"/>
      <c r="E90" s="28"/>
      <c r="F90" s="28"/>
      <c r="G90" s="28"/>
      <c r="H90" s="28"/>
      <c r="I90" s="28"/>
    </row>
    <row r="91" spans="1:9" x14ac:dyDescent="0.3">
      <c r="A91" s="42"/>
      <c r="B91" s="37"/>
      <c r="C91" s="28"/>
      <c r="D91" s="28"/>
      <c r="E91" s="28"/>
      <c r="F91" s="28"/>
      <c r="G91" s="28"/>
      <c r="H91" s="28"/>
      <c r="I91" s="28"/>
    </row>
    <row r="92" spans="1:9" x14ac:dyDescent="0.3">
      <c r="A92" s="42"/>
      <c r="B92" s="37"/>
      <c r="C92" s="28"/>
      <c r="D92" s="28"/>
      <c r="E92" s="28"/>
      <c r="F92" s="28"/>
      <c r="G92" s="28"/>
      <c r="H92" s="28"/>
      <c r="I92" s="28"/>
    </row>
    <row r="93" spans="1:9" x14ac:dyDescent="0.3">
      <c r="A93" s="42"/>
      <c r="B93" s="37"/>
      <c r="C93" s="28"/>
      <c r="D93" s="28"/>
      <c r="E93" s="28"/>
      <c r="F93" s="28"/>
      <c r="G93" s="28"/>
      <c r="H93" s="28"/>
      <c r="I93" s="28"/>
    </row>
    <row r="94" spans="1:9" x14ac:dyDescent="0.3">
      <c r="A94" s="42"/>
      <c r="B94" s="37"/>
      <c r="C94" s="28"/>
      <c r="D94" s="28"/>
      <c r="E94" s="28"/>
      <c r="F94" s="28"/>
      <c r="G94" s="28"/>
      <c r="H94" s="28"/>
      <c r="I94" s="28"/>
    </row>
    <row r="95" spans="1:9" x14ac:dyDescent="0.3">
      <c r="A95" s="42"/>
      <c r="B95" s="37"/>
      <c r="C95" s="28"/>
      <c r="D95" s="28"/>
      <c r="E95" s="28"/>
      <c r="F95" s="28"/>
      <c r="G95" s="28"/>
      <c r="H95" s="28"/>
      <c r="I95" s="28"/>
    </row>
    <row r="96" spans="1:9" x14ac:dyDescent="0.3">
      <c r="A96" s="42"/>
      <c r="B96" s="37"/>
      <c r="C96" s="28"/>
      <c r="D96" s="28"/>
      <c r="E96" s="28"/>
      <c r="F96" s="28"/>
      <c r="G96" s="28"/>
      <c r="H96" s="28"/>
      <c r="I96" s="28"/>
    </row>
    <row r="97" spans="1:9" x14ac:dyDescent="0.3">
      <c r="A97" s="42"/>
      <c r="B97" s="37"/>
      <c r="C97" s="28"/>
      <c r="D97" s="28"/>
      <c r="E97" s="28"/>
      <c r="F97" s="28"/>
      <c r="G97" s="28"/>
      <c r="H97" s="28"/>
      <c r="I97" s="28"/>
    </row>
    <row r="98" spans="1:9" x14ac:dyDescent="0.3">
      <c r="A98" s="42"/>
      <c r="B98" s="37"/>
      <c r="C98" s="28"/>
      <c r="D98" s="28"/>
      <c r="E98" s="28"/>
      <c r="F98" s="28"/>
      <c r="G98" s="28"/>
      <c r="H98" s="28"/>
      <c r="I98" s="28"/>
    </row>
    <row r="99" spans="1:9" x14ac:dyDescent="0.3">
      <c r="A99" s="42"/>
      <c r="B99" s="37"/>
      <c r="C99" s="28"/>
      <c r="D99" s="28"/>
      <c r="E99" s="28"/>
      <c r="F99" s="28"/>
      <c r="G99" s="28"/>
      <c r="H99" s="28"/>
      <c r="I99" s="28"/>
    </row>
    <row r="100" spans="1:9" x14ac:dyDescent="0.3">
      <c r="A100" s="42"/>
      <c r="B100" s="37"/>
      <c r="C100" s="28"/>
      <c r="D100" s="28"/>
      <c r="E100" s="28"/>
      <c r="F100" s="28"/>
      <c r="G100" s="28"/>
      <c r="H100" s="28"/>
      <c r="I100" s="28"/>
    </row>
    <row r="101" spans="1:9" x14ac:dyDescent="0.3">
      <c r="A101" s="42"/>
      <c r="B101" s="37"/>
      <c r="C101" s="28"/>
      <c r="D101" s="28"/>
      <c r="E101" s="28"/>
      <c r="F101" s="28"/>
      <c r="G101" s="28"/>
      <c r="H101" s="28"/>
      <c r="I101" s="28"/>
    </row>
    <row r="102" spans="1:9" x14ac:dyDescent="0.3">
      <c r="A102" s="42"/>
      <c r="B102" s="37"/>
      <c r="C102" s="28"/>
      <c r="D102" s="28"/>
      <c r="E102" s="28"/>
      <c r="F102" s="28"/>
      <c r="G102" s="28"/>
      <c r="H102" s="28"/>
      <c r="I102" s="28"/>
    </row>
    <row r="103" spans="1:9" x14ac:dyDescent="0.3">
      <c r="A103" s="42"/>
      <c r="B103" s="37"/>
      <c r="C103" s="28"/>
      <c r="D103" s="28"/>
      <c r="E103" s="28"/>
      <c r="F103" s="28"/>
      <c r="G103" s="28"/>
      <c r="H103" s="28"/>
      <c r="I103" s="28"/>
    </row>
    <row r="104" spans="1:9" x14ac:dyDescent="0.3">
      <c r="A104" s="42"/>
      <c r="B104" s="37"/>
      <c r="C104" s="28"/>
      <c r="D104" s="28"/>
      <c r="E104" s="28"/>
      <c r="F104" s="28"/>
      <c r="G104" s="28"/>
      <c r="H104" s="28"/>
      <c r="I104" s="28"/>
    </row>
    <row r="105" spans="1:9" x14ac:dyDescent="0.3">
      <c r="A105" s="42"/>
      <c r="B105" s="37"/>
      <c r="C105" s="28"/>
      <c r="D105" s="28"/>
      <c r="E105" s="28"/>
      <c r="F105" s="28"/>
      <c r="G105" s="28"/>
      <c r="H105" s="28"/>
      <c r="I105" s="28"/>
    </row>
    <row r="106" spans="1:9" x14ac:dyDescent="0.3">
      <c r="A106" s="42"/>
      <c r="B106" s="37"/>
      <c r="C106" s="28"/>
      <c r="D106" s="28"/>
      <c r="E106" s="28"/>
      <c r="F106" s="28"/>
      <c r="G106" s="28"/>
      <c r="H106" s="28"/>
      <c r="I106" s="28"/>
    </row>
    <row r="107" spans="1:9" x14ac:dyDescent="0.3">
      <c r="A107" s="42"/>
      <c r="B107" s="37"/>
      <c r="C107" s="28"/>
      <c r="D107" s="28"/>
      <c r="E107" s="28"/>
      <c r="F107" s="28"/>
      <c r="G107" s="28"/>
      <c r="H107" s="28"/>
      <c r="I107" s="28"/>
    </row>
    <row r="108" spans="1:9" x14ac:dyDescent="0.3">
      <c r="A108" s="42"/>
      <c r="B108" s="37"/>
      <c r="C108" s="28"/>
      <c r="D108" s="28"/>
      <c r="E108" s="28"/>
      <c r="F108" s="28"/>
      <c r="G108" s="28"/>
      <c r="H108" s="28"/>
      <c r="I108" s="28"/>
    </row>
    <row r="109" spans="1:9" x14ac:dyDescent="0.3">
      <c r="A109" s="42"/>
      <c r="B109" s="37"/>
      <c r="C109" s="28"/>
      <c r="D109" s="28"/>
      <c r="E109" s="28"/>
      <c r="F109" s="28"/>
      <c r="G109" s="28"/>
      <c r="H109" s="28"/>
      <c r="I109" s="28"/>
    </row>
    <row r="110" spans="1:9" x14ac:dyDescent="0.3">
      <c r="A110" s="42"/>
      <c r="B110" s="37"/>
      <c r="C110" s="28"/>
      <c r="D110" s="28"/>
      <c r="E110" s="28"/>
      <c r="F110" s="28"/>
      <c r="G110" s="28"/>
      <c r="H110" s="28"/>
      <c r="I110" s="28"/>
    </row>
    <row r="111" spans="1:9" x14ac:dyDescent="0.3">
      <c r="A111" s="42"/>
      <c r="B111" s="37"/>
      <c r="C111" s="28"/>
      <c r="D111" s="28"/>
      <c r="E111" s="28"/>
      <c r="F111" s="28"/>
      <c r="G111" s="28"/>
      <c r="H111" s="28"/>
      <c r="I111" s="28"/>
    </row>
    <row r="112" spans="1:9" x14ac:dyDescent="0.3">
      <c r="A112" s="42"/>
      <c r="B112" s="37"/>
      <c r="C112" s="28"/>
      <c r="D112" s="28"/>
      <c r="E112" s="28"/>
      <c r="F112" s="28"/>
      <c r="G112" s="28"/>
      <c r="H112" s="28"/>
      <c r="I112" s="28"/>
    </row>
    <row r="113" spans="1:9" x14ac:dyDescent="0.3">
      <c r="A113" s="42"/>
      <c r="B113" s="37"/>
      <c r="C113" s="28"/>
      <c r="D113" s="28"/>
      <c r="E113" s="28"/>
      <c r="F113" s="28"/>
      <c r="G113" s="28"/>
      <c r="H113" s="28"/>
      <c r="I113" s="28"/>
    </row>
    <row r="114" spans="1:9" x14ac:dyDescent="0.3">
      <c r="A114" s="42"/>
      <c r="B114" s="37"/>
      <c r="C114" s="28"/>
      <c r="D114" s="28"/>
      <c r="E114" s="28"/>
      <c r="F114" s="28"/>
      <c r="G114" s="28"/>
      <c r="H114" s="28"/>
      <c r="I114" s="28"/>
    </row>
    <row r="115" spans="1:9" x14ac:dyDescent="0.3">
      <c r="A115" s="42"/>
      <c r="B115" s="37"/>
      <c r="C115" s="28"/>
      <c r="D115" s="28"/>
      <c r="E115" s="28"/>
      <c r="F115" s="28"/>
      <c r="G115" s="28"/>
      <c r="H115" s="28"/>
      <c r="I115" s="28"/>
    </row>
    <row r="116" spans="1:9" x14ac:dyDescent="0.3">
      <c r="A116" s="42"/>
      <c r="B116" s="37"/>
      <c r="C116" s="28"/>
      <c r="D116" s="28"/>
      <c r="E116" s="28"/>
      <c r="F116" s="28"/>
      <c r="G116" s="28"/>
      <c r="H116" s="28"/>
      <c r="I116" s="28"/>
    </row>
    <row r="117" spans="1:9" x14ac:dyDescent="0.3">
      <c r="A117" s="42"/>
      <c r="B117" s="37"/>
      <c r="C117" s="28"/>
      <c r="D117" s="28"/>
      <c r="E117" s="28"/>
      <c r="F117" s="28"/>
      <c r="G117" s="28"/>
      <c r="H117" s="28"/>
      <c r="I117" s="28"/>
    </row>
    <row r="118" spans="1:9" x14ac:dyDescent="0.3">
      <c r="A118" s="42"/>
      <c r="B118" s="37"/>
      <c r="C118" s="28"/>
      <c r="D118" s="28"/>
      <c r="E118" s="28"/>
      <c r="F118" s="28"/>
      <c r="G118" s="28"/>
      <c r="H118" s="28"/>
      <c r="I118" s="28"/>
    </row>
    <row r="119" spans="1:9" x14ac:dyDescent="0.3">
      <c r="A119" s="42"/>
      <c r="B119" s="37"/>
      <c r="C119" s="36"/>
    </row>
    <row r="120" spans="1:9" x14ac:dyDescent="0.3">
      <c r="A120" s="42"/>
      <c r="B120" s="37"/>
      <c r="C120" s="36"/>
    </row>
    <row r="121" spans="1:9" x14ac:dyDescent="0.3">
      <c r="A121" s="42"/>
      <c r="B121" s="37"/>
      <c r="C121" s="36"/>
    </row>
    <row r="122" spans="1:9" x14ac:dyDescent="0.3">
      <c r="A122" s="42"/>
      <c r="B122" s="37"/>
      <c r="C122" s="36"/>
    </row>
    <row r="123" spans="1:9" x14ac:dyDescent="0.3">
      <c r="A123" s="42"/>
      <c r="B123" s="37"/>
      <c r="C123" s="36"/>
    </row>
    <row r="124" spans="1:9" x14ac:dyDescent="0.3">
      <c r="A124" s="42"/>
      <c r="B124" s="37"/>
      <c r="C124" s="36"/>
    </row>
    <row r="125" spans="1:9" x14ac:dyDescent="0.3">
      <c r="A125" s="42"/>
      <c r="B125" s="37"/>
      <c r="C125" s="36"/>
    </row>
    <row r="126" spans="1:9" x14ac:dyDescent="0.3">
      <c r="A126" s="42"/>
      <c r="B126" s="37"/>
      <c r="C126" s="36"/>
    </row>
    <row r="127" spans="1:9" x14ac:dyDescent="0.3">
      <c r="A127" s="42"/>
      <c r="B127" s="37"/>
      <c r="C127" s="36"/>
    </row>
    <row r="128" spans="1:9" x14ac:dyDescent="0.3">
      <c r="A128" s="42"/>
      <c r="B128" s="37"/>
      <c r="C128" s="36"/>
    </row>
    <row r="129" spans="1:3" x14ac:dyDescent="0.3">
      <c r="A129" s="42"/>
      <c r="B129" s="37"/>
      <c r="C129" s="36"/>
    </row>
    <row r="130" spans="1:3" x14ac:dyDescent="0.3">
      <c r="A130" s="42"/>
      <c r="B130" s="37"/>
      <c r="C130" s="36"/>
    </row>
    <row r="131" spans="1:3" x14ac:dyDescent="0.3">
      <c r="A131" s="42"/>
      <c r="B131" s="37"/>
      <c r="C131" s="36"/>
    </row>
    <row r="132" spans="1:3" x14ac:dyDescent="0.3">
      <c r="A132" s="42"/>
      <c r="B132" s="37"/>
      <c r="C132" s="36"/>
    </row>
    <row r="133" spans="1:3" x14ac:dyDescent="0.3">
      <c r="A133" s="42"/>
      <c r="B133" s="37"/>
      <c r="C133" s="36"/>
    </row>
    <row r="134" spans="1:3" x14ac:dyDescent="0.3">
      <c r="A134" s="42"/>
      <c r="B134" s="37"/>
      <c r="C134" s="36"/>
    </row>
    <row r="135" spans="1:3" x14ac:dyDescent="0.3">
      <c r="A135" s="42"/>
      <c r="B135" s="37"/>
      <c r="C135" s="36"/>
    </row>
    <row r="136" spans="1:3" x14ac:dyDescent="0.3">
      <c r="A136" s="42"/>
      <c r="B136" s="37"/>
      <c r="C136" s="36"/>
    </row>
    <row r="137" spans="1:3" x14ac:dyDescent="0.3">
      <c r="A137" s="42"/>
      <c r="B137" s="37"/>
      <c r="C137" s="36"/>
    </row>
    <row r="138" spans="1:3" x14ac:dyDescent="0.3">
      <c r="A138" s="42"/>
      <c r="B138" s="37"/>
      <c r="C138" s="36"/>
    </row>
    <row r="139" spans="1:3" x14ac:dyDescent="0.3">
      <c r="A139" s="42"/>
      <c r="B139" s="37"/>
      <c r="C139" s="36"/>
    </row>
    <row r="140" spans="1:3" x14ac:dyDescent="0.3">
      <c r="A140" s="42"/>
      <c r="B140" s="37"/>
      <c r="C140" s="36"/>
    </row>
    <row r="141" spans="1:3" x14ac:dyDescent="0.3">
      <c r="A141" s="42"/>
      <c r="B141" s="37"/>
      <c r="C141" s="36"/>
    </row>
    <row r="142" spans="1:3" x14ac:dyDescent="0.3">
      <c r="A142" s="42"/>
      <c r="B142" s="37"/>
      <c r="C142" s="36"/>
    </row>
    <row r="143" spans="1:3" x14ac:dyDescent="0.3">
      <c r="A143" s="42"/>
      <c r="B143" s="37"/>
      <c r="C143" s="36"/>
    </row>
    <row r="144" spans="1:3" x14ac:dyDescent="0.3">
      <c r="A144" s="42"/>
      <c r="B144" s="37"/>
      <c r="C144" s="36"/>
    </row>
    <row r="145" spans="1:3" x14ac:dyDescent="0.3">
      <c r="A145" s="42"/>
      <c r="B145" s="37"/>
      <c r="C145" s="36"/>
    </row>
    <row r="146" spans="1:3" x14ac:dyDescent="0.3">
      <c r="A146" s="42"/>
      <c r="B146" s="37"/>
      <c r="C146" s="36"/>
    </row>
    <row r="147" spans="1:3" x14ac:dyDescent="0.3">
      <c r="A147" s="42"/>
      <c r="B147" s="37"/>
      <c r="C147" s="36"/>
    </row>
    <row r="148" spans="1:3" x14ac:dyDescent="0.3">
      <c r="A148" s="42"/>
      <c r="B148" s="37"/>
      <c r="C148" s="36"/>
    </row>
    <row r="149" spans="1:3" x14ac:dyDescent="0.3">
      <c r="A149" s="42"/>
      <c r="B149" s="37"/>
      <c r="C149" s="36"/>
    </row>
    <row r="150" spans="1:3" x14ac:dyDescent="0.3">
      <c r="A150" s="42"/>
      <c r="B150" s="37"/>
      <c r="C150" s="36"/>
    </row>
    <row r="151" spans="1:3" x14ac:dyDescent="0.3">
      <c r="A151" s="42"/>
      <c r="B151" s="37"/>
      <c r="C151" s="36"/>
    </row>
    <row r="152" spans="1:3" x14ac:dyDescent="0.3">
      <c r="A152" s="42"/>
      <c r="B152" s="37"/>
      <c r="C152" s="36"/>
    </row>
    <row r="153" spans="1:3" x14ac:dyDescent="0.3">
      <c r="A153" s="42"/>
      <c r="B153" s="37"/>
      <c r="C153" s="36"/>
    </row>
    <row r="154" spans="1:3" x14ac:dyDescent="0.3">
      <c r="A154" s="42"/>
      <c r="B154" s="37"/>
      <c r="C154" s="36"/>
    </row>
    <row r="155" spans="1:3" x14ac:dyDescent="0.3">
      <c r="B155" s="37"/>
      <c r="C155" s="36"/>
    </row>
    <row r="156" spans="1:3" x14ac:dyDescent="0.3">
      <c r="B156" s="37"/>
      <c r="C156" s="36"/>
    </row>
    <row r="157" spans="1:3" x14ac:dyDescent="0.3">
      <c r="B157" s="37"/>
      <c r="C157" s="36"/>
    </row>
    <row r="158" spans="1:3" x14ac:dyDescent="0.3">
      <c r="B158" s="37"/>
      <c r="C158" s="36"/>
    </row>
    <row r="159" spans="1:3" x14ac:dyDescent="0.3">
      <c r="B159" s="37"/>
      <c r="C159" s="36"/>
    </row>
    <row r="160" spans="1:3" x14ac:dyDescent="0.3">
      <c r="B160" s="37"/>
      <c r="C160" s="36"/>
    </row>
    <row r="161" spans="2:3" x14ac:dyDescent="0.3">
      <c r="B161" s="37"/>
      <c r="C161" s="36"/>
    </row>
    <row r="162" spans="2:3" x14ac:dyDescent="0.3">
      <c r="B162" s="37"/>
      <c r="C162" s="36"/>
    </row>
    <row r="163" spans="2:3" x14ac:dyDescent="0.3">
      <c r="B163" s="37"/>
      <c r="C163" s="36"/>
    </row>
    <row r="164" spans="2:3" x14ac:dyDescent="0.3">
      <c r="B164" s="37"/>
      <c r="C164" s="36"/>
    </row>
    <row r="165" spans="2:3" x14ac:dyDescent="0.3">
      <c r="B165" s="37"/>
      <c r="C165" s="36"/>
    </row>
    <row r="166" spans="2:3" x14ac:dyDescent="0.3">
      <c r="B166" s="37"/>
      <c r="C166" s="36"/>
    </row>
    <row r="167" spans="2:3" x14ac:dyDescent="0.3">
      <c r="B167" s="37"/>
      <c r="C167" s="36"/>
    </row>
    <row r="168" spans="2:3" x14ac:dyDescent="0.3">
      <c r="B168" s="37"/>
      <c r="C168" s="36"/>
    </row>
    <row r="169" spans="2:3" x14ac:dyDescent="0.3">
      <c r="B169" s="37"/>
      <c r="C169" s="36"/>
    </row>
    <row r="170" spans="2:3" x14ac:dyDescent="0.3">
      <c r="B170" s="37"/>
      <c r="C170" s="36"/>
    </row>
    <row r="171" spans="2:3" x14ac:dyDescent="0.3">
      <c r="B171" s="37"/>
      <c r="C171" s="36"/>
    </row>
    <row r="172" spans="2:3" x14ac:dyDescent="0.3">
      <c r="B172" s="37"/>
      <c r="C172" s="36"/>
    </row>
    <row r="173" spans="2:3" x14ac:dyDescent="0.3">
      <c r="B173" s="37"/>
      <c r="C173" s="36"/>
    </row>
    <row r="174" spans="2:3" x14ac:dyDescent="0.3">
      <c r="B174" s="37"/>
      <c r="C174" s="36"/>
    </row>
    <row r="175" spans="2:3" x14ac:dyDescent="0.3">
      <c r="B175" s="37"/>
      <c r="C175" s="36"/>
    </row>
    <row r="176" spans="2:3" x14ac:dyDescent="0.3">
      <c r="B176" s="37"/>
      <c r="C176" s="36"/>
    </row>
    <row r="177" spans="2:3" x14ac:dyDescent="0.3">
      <c r="B177" s="37"/>
      <c r="C177" s="36"/>
    </row>
    <row r="178" spans="2:3" x14ac:dyDescent="0.3">
      <c r="B178" s="37"/>
      <c r="C178" s="36"/>
    </row>
    <row r="179" spans="2:3" x14ac:dyDescent="0.3">
      <c r="B179" s="37"/>
      <c r="C179" s="36"/>
    </row>
    <row r="180" spans="2:3" x14ac:dyDescent="0.3">
      <c r="B180" s="37"/>
      <c r="C180" s="36"/>
    </row>
    <row r="181" spans="2:3" x14ac:dyDescent="0.3">
      <c r="B181" s="37"/>
      <c r="C181" s="36"/>
    </row>
    <row r="182" spans="2:3" x14ac:dyDescent="0.3">
      <c r="B182" s="37"/>
      <c r="C182" s="36"/>
    </row>
    <row r="183" spans="2:3" x14ac:dyDescent="0.3">
      <c r="B183" s="37"/>
      <c r="C183" s="36"/>
    </row>
    <row r="184" spans="2:3" x14ac:dyDescent="0.3">
      <c r="B184" s="37"/>
      <c r="C184" s="36"/>
    </row>
    <row r="185" spans="2:3" x14ac:dyDescent="0.3">
      <c r="B185" s="37"/>
      <c r="C185" s="36"/>
    </row>
    <row r="186" spans="2:3" x14ac:dyDescent="0.3">
      <c r="B186" s="37"/>
      <c r="C186" s="36"/>
    </row>
    <row r="187" spans="2:3" x14ac:dyDescent="0.3">
      <c r="B187" s="37"/>
      <c r="C187" s="36"/>
    </row>
    <row r="188" spans="2:3" x14ac:dyDescent="0.3">
      <c r="B188" s="37"/>
      <c r="C188" s="36"/>
    </row>
    <row r="189" spans="2:3" x14ac:dyDescent="0.3">
      <c r="B189" s="37"/>
      <c r="C189" s="36"/>
    </row>
    <row r="190" spans="2:3" x14ac:dyDescent="0.3">
      <c r="B190" s="37"/>
      <c r="C190" s="36"/>
    </row>
    <row r="191" spans="2:3" x14ac:dyDescent="0.3">
      <c r="B191" s="37"/>
      <c r="C191" s="36"/>
    </row>
    <row r="192" spans="2:3" x14ac:dyDescent="0.3">
      <c r="B192" s="37"/>
      <c r="C192" s="36"/>
    </row>
    <row r="193" spans="2:3" x14ac:dyDescent="0.3">
      <c r="B193" s="37"/>
      <c r="C193" s="36"/>
    </row>
    <row r="194" spans="2:3" x14ac:dyDescent="0.3">
      <c r="B194" s="37"/>
      <c r="C194" s="36"/>
    </row>
    <row r="195" spans="2:3" x14ac:dyDescent="0.3">
      <c r="B195" s="37"/>
      <c r="C195" s="36"/>
    </row>
    <row r="196" spans="2:3" x14ac:dyDescent="0.3">
      <c r="B196" s="37"/>
      <c r="C196" s="36"/>
    </row>
    <row r="197" spans="2:3" x14ac:dyDescent="0.3">
      <c r="B197" s="37"/>
      <c r="C197" s="36"/>
    </row>
    <row r="198" spans="2:3" x14ac:dyDescent="0.3">
      <c r="B198" s="37"/>
      <c r="C198" s="36"/>
    </row>
    <row r="199" spans="2:3" x14ac:dyDescent="0.3">
      <c r="B199" s="37"/>
      <c r="C199" s="36"/>
    </row>
    <row r="200" spans="2:3" x14ac:dyDescent="0.3">
      <c r="B200" s="37"/>
      <c r="C200" s="36"/>
    </row>
    <row r="201" spans="2:3" x14ac:dyDescent="0.3">
      <c r="B201" s="37"/>
      <c r="C201" s="36"/>
    </row>
    <row r="202" spans="2:3" x14ac:dyDescent="0.3">
      <c r="B202" s="37"/>
      <c r="C202" s="36"/>
    </row>
    <row r="203" spans="2:3" x14ac:dyDescent="0.3">
      <c r="B203" s="37"/>
      <c r="C203" s="36"/>
    </row>
    <row r="204" spans="2:3" x14ac:dyDescent="0.3">
      <c r="B204" s="37"/>
      <c r="C204" s="36"/>
    </row>
    <row r="205" spans="2:3" x14ac:dyDescent="0.3">
      <c r="B205" s="37"/>
      <c r="C205" s="36"/>
    </row>
    <row r="206" spans="2:3" x14ac:dyDescent="0.3">
      <c r="B206" s="37"/>
      <c r="C206" s="36"/>
    </row>
    <row r="207" spans="2:3" x14ac:dyDescent="0.3">
      <c r="B207" s="37"/>
      <c r="C207" s="36"/>
    </row>
    <row r="208" spans="2:3" x14ac:dyDescent="0.3">
      <c r="B208" s="37"/>
      <c r="C208" s="36"/>
    </row>
    <row r="209" spans="2:3" x14ac:dyDescent="0.3">
      <c r="B209" s="37"/>
      <c r="C209" s="36"/>
    </row>
    <row r="210" spans="2:3" x14ac:dyDescent="0.3">
      <c r="B210" s="37"/>
      <c r="C210" s="36"/>
    </row>
    <row r="211" spans="2:3" x14ac:dyDescent="0.3">
      <c r="B211" s="37"/>
      <c r="C211" s="36"/>
    </row>
    <row r="212" spans="2:3" x14ac:dyDescent="0.3">
      <c r="B212" s="37"/>
      <c r="C212" s="36"/>
    </row>
    <row r="213" spans="2:3" x14ac:dyDescent="0.3">
      <c r="B213" s="37"/>
      <c r="C213" s="36"/>
    </row>
    <row r="214" spans="2:3" x14ac:dyDescent="0.3">
      <c r="B214" s="37"/>
      <c r="C214" s="36"/>
    </row>
    <row r="215" spans="2:3" x14ac:dyDescent="0.3">
      <c r="B215" s="37"/>
      <c r="C215" s="36"/>
    </row>
    <row r="216" spans="2:3" x14ac:dyDescent="0.3">
      <c r="B216" s="37"/>
      <c r="C216" s="36"/>
    </row>
    <row r="217" spans="2:3" x14ac:dyDescent="0.3">
      <c r="B217" s="24"/>
      <c r="C217" s="36"/>
    </row>
    <row r="218" spans="2:3" x14ac:dyDescent="0.3">
      <c r="B218" s="24"/>
      <c r="C218" s="36"/>
    </row>
    <row r="219" spans="2:3" x14ac:dyDescent="0.3">
      <c r="B219" s="24"/>
      <c r="C219" s="36"/>
    </row>
    <row r="220" spans="2:3" x14ac:dyDescent="0.3">
      <c r="B220" s="24"/>
      <c r="C220" s="36"/>
    </row>
    <row r="221" spans="2:3" x14ac:dyDescent="0.3">
      <c r="B221" s="24"/>
      <c r="C221" s="36"/>
    </row>
    <row r="222" spans="2:3" x14ac:dyDescent="0.3">
      <c r="B222" s="24"/>
      <c r="C222" s="36"/>
    </row>
    <row r="223" spans="2:3" x14ac:dyDescent="0.3">
      <c r="B223" s="24"/>
      <c r="C223" s="36"/>
    </row>
    <row r="224" spans="2:3" x14ac:dyDescent="0.3">
      <c r="B224" s="24"/>
      <c r="C224" s="36"/>
    </row>
    <row r="225" spans="2:3" x14ac:dyDescent="0.3">
      <c r="B225" s="24"/>
      <c r="C225" s="36"/>
    </row>
    <row r="226" spans="2:3" x14ac:dyDescent="0.3">
      <c r="B226" s="24"/>
      <c r="C226" s="36"/>
    </row>
    <row r="227" spans="2:3" x14ac:dyDescent="0.3">
      <c r="B227" s="24"/>
      <c r="C227" s="36"/>
    </row>
    <row r="228" spans="2:3" x14ac:dyDescent="0.3">
      <c r="B228" s="24"/>
      <c r="C228" s="36"/>
    </row>
    <row r="229" spans="2:3" x14ac:dyDescent="0.3">
      <c r="B229" s="24"/>
      <c r="C229" s="36"/>
    </row>
    <row r="230" spans="2:3" x14ac:dyDescent="0.3">
      <c r="B230" s="24"/>
      <c r="C230" s="36"/>
    </row>
    <row r="231" spans="2:3" x14ac:dyDescent="0.3">
      <c r="B231" s="24"/>
      <c r="C231" s="36"/>
    </row>
    <row r="232" spans="2:3" x14ac:dyDescent="0.3">
      <c r="B232" s="24"/>
      <c r="C232" s="36"/>
    </row>
    <row r="233" spans="2:3" x14ac:dyDescent="0.3">
      <c r="B233" s="24"/>
      <c r="C233" s="36"/>
    </row>
    <row r="234" spans="2:3" x14ac:dyDescent="0.3">
      <c r="B234" s="24"/>
      <c r="C234" s="36"/>
    </row>
    <row r="235" spans="2:3" x14ac:dyDescent="0.3">
      <c r="B235" s="24"/>
      <c r="C235" s="36"/>
    </row>
    <row r="236" spans="2:3" x14ac:dyDescent="0.3">
      <c r="B236" s="24"/>
      <c r="C236" s="36"/>
    </row>
    <row r="237" spans="2:3" x14ac:dyDescent="0.3">
      <c r="B237" s="24"/>
      <c r="C237" s="36"/>
    </row>
    <row r="238" spans="2:3" x14ac:dyDescent="0.3">
      <c r="B238" s="24"/>
      <c r="C238" s="36"/>
    </row>
    <row r="239" spans="2:3" x14ac:dyDescent="0.3">
      <c r="B239" s="24"/>
      <c r="C239" s="36"/>
    </row>
    <row r="240" spans="2:3" x14ac:dyDescent="0.3">
      <c r="B240" s="24"/>
      <c r="C240" s="36"/>
    </row>
    <row r="241" spans="2:3" x14ac:dyDescent="0.3">
      <c r="B241" s="24"/>
      <c r="C241" s="36"/>
    </row>
    <row r="242" spans="2:3" x14ac:dyDescent="0.3">
      <c r="B242" s="24"/>
      <c r="C242" s="36"/>
    </row>
    <row r="243" spans="2:3" x14ac:dyDescent="0.3">
      <c r="B243" s="24"/>
      <c r="C243" s="36"/>
    </row>
    <row r="244" spans="2:3" x14ac:dyDescent="0.3">
      <c r="B244" s="24"/>
      <c r="C244" s="36"/>
    </row>
    <row r="245" spans="2:3" x14ac:dyDescent="0.3">
      <c r="B245" s="24"/>
      <c r="C245" s="36"/>
    </row>
    <row r="246" spans="2:3" x14ac:dyDescent="0.3">
      <c r="B246" s="24"/>
      <c r="C246" s="36"/>
    </row>
    <row r="247" spans="2:3" x14ac:dyDescent="0.3">
      <c r="B247" s="24"/>
      <c r="C247" s="36"/>
    </row>
    <row r="248" spans="2:3" x14ac:dyDescent="0.3">
      <c r="B248" s="24"/>
      <c r="C248" s="36"/>
    </row>
    <row r="249" spans="2:3" x14ac:dyDescent="0.3">
      <c r="B249" s="24"/>
      <c r="C249" s="36"/>
    </row>
    <row r="250" spans="2:3" x14ac:dyDescent="0.3">
      <c r="B250" s="24"/>
      <c r="C250" s="36"/>
    </row>
    <row r="251" spans="2:3" x14ac:dyDescent="0.3">
      <c r="B251" s="24"/>
      <c r="C251" s="36"/>
    </row>
    <row r="252" spans="2:3" x14ac:dyDescent="0.3">
      <c r="B252" s="24"/>
      <c r="C252" s="36"/>
    </row>
    <row r="253" spans="2:3" x14ac:dyDescent="0.3">
      <c r="B253" s="24"/>
      <c r="C253" s="36"/>
    </row>
    <row r="254" spans="2:3" x14ac:dyDescent="0.3">
      <c r="B254" s="24"/>
      <c r="C254" s="36"/>
    </row>
    <row r="255" spans="2:3" x14ac:dyDescent="0.3">
      <c r="B255" s="24"/>
      <c r="C255" s="36"/>
    </row>
    <row r="256" spans="2:3" x14ac:dyDescent="0.3">
      <c r="B256" s="24"/>
      <c r="C256" s="36"/>
    </row>
    <row r="257" spans="2:3" x14ac:dyDescent="0.3">
      <c r="B257" s="24"/>
      <c r="C257" s="36"/>
    </row>
    <row r="258" spans="2:3" x14ac:dyDescent="0.3">
      <c r="B258" s="24"/>
      <c r="C258" s="36"/>
    </row>
    <row r="259" spans="2:3" x14ac:dyDescent="0.3">
      <c r="B259" s="24"/>
      <c r="C259" s="36"/>
    </row>
    <row r="260" spans="2:3" x14ac:dyDescent="0.3">
      <c r="B260" s="24"/>
      <c r="C260" s="36"/>
    </row>
    <row r="261" spans="2:3" x14ac:dyDescent="0.3">
      <c r="B261" s="24"/>
      <c r="C261" s="36"/>
    </row>
    <row r="262" spans="2:3" x14ac:dyDescent="0.3">
      <c r="B262" s="24"/>
      <c r="C262" s="36"/>
    </row>
    <row r="263" spans="2:3" x14ac:dyDescent="0.3">
      <c r="B263" s="24"/>
      <c r="C263" s="36"/>
    </row>
    <row r="264" spans="2:3" x14ac:dyDescent="0.3">
      <c r="B264" s="24"/>
      <c r="C264" s="36"/>
    </row>
    <row r="265" spans="2:3" x14ac:dyDescent="0.3">
      <c r="B265" s="24"/>
      <c r="C265" s="36"/>
    </row>
    <row r="266" spans="2:3" x14ac:dyDescent="0.3">
      <c r="B266" s="24"/>
      <c r="C266" s="36"/>
    </row>
    <row r="267" spans="2:3" x14ac:dyDescent="0.3">
      <c r="B267" s="24"/>
      <c r="C267" s="36"/>
    </row>
    <row r="268" spans="2:3" x14ac:dyDescent="0.3">
      <c r="B268" s="24"/>
      <c r="C268" s="36"/>
    </row>
    <row r="269" spans="2:3" x14ac:dyDescent="0.3">
      <c r="B269" s="24"/>
      <c r="C269" s="36"/>
    </row>
    <row r="270" spans="2:3" x14ac:dyDescent="0.3">
      <c r="B270" s="24"/>
      <c r="C270" s="36"/>
    </row>
    <row r="271" spans="2:3" x14ac:dyDescent="0.3">
      <c r="B271" s="24"/>
      <c r="C271" s="36"/>
    </row>
    <row r="272" spans="2:3" x14ac:dyDescent="0.3">
      <c r="B272" s="24"/>
      <c r="C272" s="36"/>
    </row>
    <row r="273" spans="2:3" x14ac:dyDescent="0.3">
      <c r="B273" s="24"/>
      <c r="C273" s="36"/>
    </row>
    <row r="274" spans="2:3" x14ac:dyDescent="0.3">
      <c r="B274" s="24"/>
      <c r="C274" s="36"/>
    </row>
    <row r="275" spans="2:3" x14ac:dyDescent="0.3">
      <c r="B275" s="24"/>
      <c r="C275" s="36"/>
    </row>
    <row r="276" spans="2:3" x14ac:dyDescent="0.3">
      <c r="B276" s="24"/>
      <c r="C276" s="36"/>
    </row>
    <row r="277" spans="2:3" x14ac:dyDescent="0.3">
      <c r="B277" s="24"/>
      <c r="C277" s="36"/>
    </row>
    <row r="278" spans="2:3" x14ac:dyDescent="0.3">
      <c r="B278" s="24"/>
      <c r="C278" s="36"/>
    </row>
    <row r="279" spans="2:3" x14ac:dyDescent="0.3">
      <c r="B279" s="24"/>
      <c r="C279" s="36"/>
    </row>
    <row r="280" spans="2:3" x14ac:dyDescent="0.3">
      <c r="B280" s="24"/>
      <c r="C280" s="36"/>
    </row>
    <row r="281" spans="2:3" x14ac:dyDescent="0.3">
      <c r="B281" s="24"/>
      <c r="C281" s="36"/>
    </row>
    <row r="282" spans="2:3" x14ac:dyDescent="0.3">
      <c r="B282" s="24"/>
      <c r="C282" s="36"/>
    </row>
    <row r="283" spans="2:3" x14ac:dyDescent="0.3">
      <c r="B283" s="24"/>
      <c r="C283" s="36"/>
    </row>
    <row r="284" spans="2:3" x14ac:dyDescent="0.3">
      <c r="B284" s="24"/>
      <c r="C284" s="36"/>
    </row>
    <row r="285" spans="2:3" x14ac:dyDescent="0.3">
      <c r="B285" s="24"/>
      <c r="C285" s="36"/>
    </row>
    <row r="286" spans="2:3" x14ac:dyDescent="0.3">
      <c r="B286" s="24"/>
      <c r="C286" s="36"/>
    </row>
    <row r="287" spans="2:3" x14ac:dyDescent="0.3">
      <c r="B287" s="24"/>
      <c r="C287" s="28"/>
    </row>
    <row r="288" spans="2:3" x14ac:dyDescent="0.3">
      <c r="B288" s="24"/>
      <c r="C288" s="28"/>
    </row>
    <row r="289" spans="2:3" x14ac:dyDescent="0.3">
      <c r="B289" s="24"/>
      <c r="C289" s="28"/>
    </row>
    <row r="290" spans="2:3" x14ac:dyDescent="0.3">
      <c r="B290" s="24"/>
      <c r="C290" s="28"/>
    </row>
    <row r="291" spans="2:3" x14ac:dyDescent="0.3">
      <c r="B291" s="24"/>
      <c r="C291" s="28"/>
    </row>
    <row r="292" spans="2:3" x14ac:dyDescent="0.3">
      <c r="B292" s="24"/>
      <c r="C292" s="28"/>
    </row>
    <row r="293" spans="2:3" x14ac:dyDescent="0.3">
      <c r="B293" s="24"/>
      <c r="C293" s="28"/>
    </row>
    <row r="294" spans="2:3" x14ac:dyDescent="0.3">
      <c r="B294" s="24"/>
      <c r="C294" s="28"/>
    </row>
    <row r="295" spans="2:3" x14ac:dyDescent="0.3">
      <c r="B295" s="24"/>
      <c r="C295" s="28"/>
    </row>
    <row r="296" spans="2:3" x14ac:dyDescent="0.3">
      <c r="B296" s="24"/>
      <c r="C296" s="28"/>
    </row>
    <row r="297" spans="2:3" x14ac:dyDescent="0.3">
      <c r="B297" s="24"/>
      <c r="C297" s="28"/>
    </row>
    <row r="298" spans="2:3" x14ac:dyDescent="0.3">
      <c r="B298" s="24"/>
      <c r="C298" s="28"/>
    </row>
    <row r="299" spans="2:3" x14ac:dyDescent="0.3">
      <c r="B299" s="24"/>
      <c r="C299" s="28"/>
    </row>
    <row r="300" spans="2:3" x14ac:dyDescent="0.3">
      <c r="B300" s="24"/>
      <c r="C300" s="28"/>
    </row>
    <row r="301" spans="2:3" x14ac:dyDescent="0.3">
      <c r="B301" s="24"/>
      <c r="C301" s="28"/>
    </row>
    <row r="302" spans="2:3" x14ac:dyDescent="0.3">
      <c r="B302" s="24"/>
      <c r="C302" s="28"/>
    </row>
    <row r="303" spans="2:3" x14ac:dyDescent="0.3">
      <c r="B303" s="24"/>
      <c r="C303" s="28"/>
    </row>
    <row r="304" spans="2:3" x14ac:dyDescent="0.3">
      <c r="B304" s="24"/>
      <c r="C304" s="28"/>
    </row>
    <row r="305" spans="2:3" x14ac:dyDescent="0.3">
      <c r="B305" s="24"/>
      <c r="C305" s="28"/>
    </row>
    <row r="306" spans="2:3" x14ac:dyDescent="0.3">
      <c r="B306" s="24"/>
      <c r="C306" s="28"/>
    </row>
    <row r="307" spans="2:3" x14ac:dyDescent="0.3">
      <c r="B307" s="24"/>
      <c r="C307" s="28"/>
    </row>
    <row r="308" spans="2:3" x14ac:dyDescent="0.3">
      <c r="B308" s="24"/>
      <c r="C308" s="28"/>
    </row>
    <row r="309" spans="2:3" x14ac:dyDescent="0.3">
      <c r="B309" s="24"/>
      <c r="C309" s="28"/>
    </row>
    <row r="310" spans="2:3" x14ac:dyDescent="0.3">
      <c r="B310" s="24"/>
      <c r="C310" s="28"/>
    </row>
    <row r="311" spans="2:3" x14ac:dyDescent="0.3">
      <c r="B311" s="24"/>
      <c r="C311" s="28"/>
    </row>
    <row r="312" spans="2:3" x14ac:dyDescent="0.3">
      <c r="B312" s="24"/>
      <c r="C312" s="28"/>
    </row>
    <row r="313" spans="2:3" x14ac:dyDescent="0.3">
      <c r="B313" s="24"/>
      <c r="C313" s="28"/>
    </row>
    <row r="314" spans="2:3" x14ac:dyDescent="0.3">
      <c r="B314" s="24"/>
      <c r="C314" s="28"/>
    </row>
    <row r="315" spans="2:3" x14ac:dyDescent="0.3">
      <c r="B315" s="24"/>
      <c r="C315" s="28"/>
    </row>
    <row r="316" spans="2:3" x14ac:dyDescent="0.3">
      <c r="B316" s="24"/>
      <c r="C316" s="28"/>
    </row>
    <row r="317" spans="2:3" x14ac:dyDescent="0.3">
      <c r="B317" s="24"/>
      <c r="C317" s="28"/>
    </row>
    <row r="318" spans="2:3" x14ac:dyDescent="0.3">
      <c r="B318" s="24"/>
      <c r="C318" s="28"/>
    </row>
    <row r="319" spans="2:3" x14ac:dyDescent="0.3">
      <c r="B319" s="24"/>
      <c r="C319" s="28"/>
    </row>
    <row r="320" spans="2:3" x14ac:dyDescent="0.3">
      <c r="B320" s="24"/>
      <c r="C320" s="28"/>
    </row>
    <row r="321" spans="2:3" x14ac:dyDescent="0.3">
      <c r="B321" s="24"/>
      <c r="C321" s="28"/>
    </row>
    <row r="322" spans="2:3" x14ac:dyDescent="0.3">
      <c r="B322" s="24"/>
      <c r="C322" s="28"/>
    </row>
    <row r="323" spans="2:3" x14ac:dyDescent="0.3">
      <c r="B323" s="24"/>
      <c r="C323" s="28"/>
    </row>
    <row r="324" spans="2:3" x14ac:dyDescent="0.3">
      <c r="B324" s="24"/>
      <c r="C324" s="28"/>
    </row>
    <row r="325" spans="2:3" x14ac:dyDescent="0.3">
      <c r="B325" s="24"/>
      <c r="C325" s="28"/>
    </row>
    <row r="326" spans="2:3" x14ac:dyDescent="0.3">
      <c r="B326" s="24"/>
      <c r="C326" s="28"/>
    </row>
    <row r="327" spans="2:3" x14ac:dyDescent="0.3">
      <c r="B327" s="24"/>
      <c r="C327" s="28"/>
    </row>
    <row r="328" spans="2:3" x14ac:dyDescent="0.3">
      <c r="B328" s="24"/>
      <c r="C328" s="28"/>
    </row>
    <row r="329" spans="2:3" x14ac:dyDescent="0.3">
      <c r="B329" s="24"/>
      <c r="C329" s="28"/>
    </row>
    <row r="330" spans="2:3" x14ac:dyDescent="0.3">
      <c r="B330" s="24"/>
      <c r="C330" s="28"/>
    </row>
    <row r="331" spans="2:3" x14ac:dyDescent="0.3">
      <c r="B331" s="24"/>
      <c r="C331" s="28"/>
    </row>
    <row r="332" spans="2:3" x14ac:dyDescent="0.3">
      <c r="B332" s="24"/>
      <c r="C332" s="28"/>
    </row>
    <row r="333" spans="2:3" x14ac:dyDescent="0.3">
      <c r="B333" s="24"/>
      <c r="C333" s="28"/>
    </row>
    <row r="334" spans="2:3" x14ac:dyDescent="0.3">
      <c r="B334" s="24"/>
      <c r="C334" s="28"/>
    </row>
    <row r="335" spans="2:3" x14ac:dyDescent="0.3">
      <c r="B335" s="24"/>
      <c r="C335" s="28"/>
    </row>
    <row r="336" spans="2:3" x14ac:dyDescent="0.3">
      <c r="B336" s="24"/>
      <c r="C336" s="28"/>
    </row>
    <row r="337" spans="2:3" x14ac:dyDescent="0.3">
      <c r="B337" s="24"/>
      <c r="C337" s="28"/>
    </row>
    <row r="338" spans="2:3" x14ac:dyDescent="0.3">
      <c r="B338" s="24"/>
      <c r="C338" s="28"/>
    </row>
    <row r="339" spans="2:3" x14ac:dyDescent="0.3">
      <c r="B339" s="24"/>
      <c r="C339" s="28"/>
    </row>
    <row r="340" spans="2:3" x14ac:dyDescent="0.3">
      <c r="B340" s="24"/>
      <c r="C340" s="28"/>
    </row>
    <row r="341" spans="2:3" x14ac:dyDescent="0.3">
      <c r="B341" s="24"/>
      <c r="C341" s="28"/>
    </row>
    <row r="342" spans="2:3" x14ac:dyDescent="0.3">
      <c r="B342" s="24"/>
      <c r="C342" s="28"/>
    </row>
    <row r="343" spans="2:3" x14ac:dyDescent="0.3">
      <c r="B343" s="24"/>
      <c r="C343" s="28"/>
    </row>
    <row r="344" spans="2:3" x14ac:dyDescent="0.3">
      <c r="B344" s="24"/>
      <c r="C344" s="28"/>
    </row>
    <row r="345" spans="2:3" x14ac:dyDescent="0.3">
      <c r="B345" s="24"/>
      <c r="C345" s="28"/>
    </row>
    <row r="346" spans="2:3" x14ac:dyDescent="0.3">
      <c r="B346" s="4"/>
    </row>
    <row r="347" spans="2:3" x14ac:dyDescent="0.3">
      <c r="B347" s="4"/>
    </row>
    <row r="348" spans="2:3" x14ac:dyDescent="0.3">
      <c r="B348" s="4"/>
    </row>
    <row r="349" spans="2:3" x14ac:dyDescent="0.3">
      <c r="B349" s="4"/>
    </row>
    <row r="350" spans="2:3" x14ac:dyDescent="0.3">
      <c r="B350" s="4"/>
    </row>
    <row r="351" spans="2:3" x14ac:dyDescent="0.3">
      <c r="B351" s="4"/>
    </row>
  </sheetData>
  <mergeCells count="18">
    <mergeCell ref="B15:B16"/>
    <mergeCell ref="C15:C16"/>
    <mergeCell ref="D15:H15"/>
    <mergeCell ref="J15:J16"/>
    <mergeCell ref="A39:J39"/>
    <mergeCell ref="G1:J3"/>
    <mergeCell ref="A34:A35"/>
    <mergeCell ref="A36:A37"/>
    <mergeCell ref="C10:F10"/>
    <mergeCell ref="C11:H11"/>
    <mergeCell ref="A28:A30"/>
    <mergeCell ref="F6:J9"/>
    <mergeCell ref="A12:J13"/>
    <mergeCell ref="A25:A27"/>
    <mergeCell ref="A17:J19"/>
    <mergeCell ref="A20:A22"/>
    <mergeCell ref="A23:A24"/>
    <mergeCell ref="A15:A16"/>
  </mergeCells>
  <pageMargins left="0.70866141732283472" right="0.31496062992125984" top="0.19685039370078741" bottom="0.19685039370078741" header="0" footer="0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C1482"/>
    <pageSetUpPr fitToPage="1"/>
  </sheetPr>
  <dimension ref="A1:T126"/>
  <sheetViews>
    <sheetView tabSelected="1" view="pageBreakPreview" topLeftCell="A97" zoomScale="94" zoomScaleNormal="100" zoomScaleSheetLayoutView="94" zoomScalePageLayoutView="80" workbookViewId="0">
      <selection activeCell="H102" sqref="H102:K103"/>
    </sheetView>
  </sheetViews>
  <sheetFormatPr defaultRowHeight="15.6" x14ac:dyDescent="0.3"/>
  <cols>
    <col min="1" max="1" width="6.6640625" customWidth="1"/>
    <col min="2" max="2" width="29.5546875" style="4" customWidth="1"/>
    <col min="3" max="3" width="21.6640625" style="4" customWidth="1"/>
    <col min="4" max="4" width="13.44140625" style="4" customWidth="1"/>
    <col min="5" max="5" width="11.33203125" style="4" customWidth="1"/>
    <col min="6" max="9" width="9.109375" style="4"/>
    <col min="10" max="10" width="9.109375" style="58"/>
    <col min="11" max="11" width="9.109375" style="144"/>
    <col min="12" max="12" width="14.77734375" style="10" customWidth="1"/>
    <col min="13" max="13" width="12.21875" style="10" customWidth="1"/>
    <col min="14" max="14" width="17.88671875" style="10" customWidth="1"/>
    <col min="15" max="20" width="9.109375" style="3"/>
  </cols>
  <sheetData>
    <row r="1" spans="1:20" ht="24.75" customHeight="1" x14ac:dyDescent="0.3">
      <c r="B1" s="63"/>
      <c r="C1" s="63"/>
      <c r="D1" s="63"/>
      <c r="E1" s="63"/>
      <c r="F1" s="63"/>
      <c r="G1" s="63"/>
      <c r="H1" s="63"/>
      <c r="I1" s="218" t="s">
        <v>159</v>
      </c>
      <c r="J1" s="219"/>
      <c r="K1" s="219"/>
      <c r="L1" s="219"/>
      <c r="M1" s="219"/>
      <c r="N1" s="219"/>
      <c r="O1" s="64"/>
      <c r="P1" s="64"/>
      <c r="Q1" s="64"/>
      <c r="R1" s="64"/>
      <c r="S1" s="64"/>
      <c r="T1" s="64"/>
    </row>
    <row r="2" spans="1:20" ht="24.75" customHeight="1" x14ac:dyDescent="0.3">
      <c r="B2" s="63"/>
      <c r="C2" s="63"/>
      <c r="D2" s="63"/>
      <c r="E2" s="63"/>
      <c r="F2" s="63"/>
      <c r="G2" s="63"/>
      <c r="H2" s="63"/>
      <c r="I2" s="219"/>
      <c r="J2" s="219"/>
      <c r="K2" s="219"/>
      <c r="L2" s="219"/>
      <c r="M2" s="219"/>
      <c r="N2" s="219"/>
      <c r="O2" s="64"/>
      <c r="P2" s="64"/>
      <c r="Q2" s="64"/>
      <c r="R2" s="64"/>
      <c r="S2" s="64"/>
      <c r="T2" s="64"/>
    </row>
    <row r="3" spans="1:20" ht="24.75" customHeight="1" x14ac:dyDescent="0.3">
      <c r="B3" s="63"/>
      <c r="C3" s="63"/>
      <c r="D3" s="63"/>
      <c r="E3" s="63"/>
      <c r="F3" s="63"/>
      <c r="G3" s="63"/>
      <c r="H3" s="63"/>
      <c r="I3" s="219"/>
      <c r="J3" s="219"/>
      <c r="K3" s="219"/>
      <c r="L3" s="219"/>
      <c r="M3" s="219"/>
      <c r="N3" s="219"/>
      <c r="O3" s="64"/>
      <c r="P3" s="64"/>
      <c r="Q3" s="64"/>
      <c r="R3" s="64"/>
      <c r="S3" s="64"/>
      <c r="T3" s="64"/>
    </row>
    <row r="4" spans="1:20" ht="15.75" x14ac:dyDescent="0.25">
      <c r="B4" s="63"/>
      <c r="C4" s="63"/>
      <c r="D4" s="63"/>
      <c r="E4" s="63"/>
      <c r="F4" s="63"/>
      <c r="G4" s="63"/>
      <c r="H4" s="63"/>
      <c r="I4" s="63"/>
      <c r="J4" s="63"/>
      <c r="O4" s="64"/>
      <c r="P4" s="64"/>
      <c r="Q4" s="64"/>
      <c r="R4" s="64"/>
      <c r="S4" s="64"/>
      <c r="T4" s="64"/>
    </row>
    <row r="5" spans="1:20" s="23" customFormat="1" x14ac:dyDescent="0.3">
      <c r="B5" s="4"/>
      <c r="C5" s="4"/>
      <c r="D5" s="4"/>
      <c r="E5" s="4"/>
      <c r="F5" s="4"/>
      <c r="G5" s="4"/>
      <c r="H5" s="4"/>
      <c r="I5" s="4"/>
      <c r="J5" s="58"/>
      <c r="K5" s="144"/>
      <c r="L5" s="4"/>
      <c r="M5" s="144"/>
      <c r="N5" s="4" t="s">
        <v>59</v>
      </c>
      <c r="O5" s="22"/>
      <c r="P5" s="22"/>
      <c r="Q5" s="22"/>
      <c r="R5" s="22"/>
      <c r="S5" s="22"/>
      <c r="T5" s="22"/>
    </row>
    <row r="6" spans="1:20" s="23" customFormat="1" x14ac:dyDescent="0.3">
      <c r="B6" s="4"/>
      <c r="C6" s="4"/>
      <c r="D6" s="4"/>
      <c r="E6" s="4"/>
      <c r="F6" s="4"/>
      <c r="G6" s="4"/>
      <c r="H6" s="4"/>
      <c r="I6" s="223" t="s">
        <v>119</v>
      </c>
      <c r="J6" s="223"/>
      <c r="K6" s="223"/>
      <c r="L6" s="224"/>
      <c r="M6" s="224"/>
      <c r="N6" s="224"/>
      <c r="O6" s="22"/>
      <c r="P6" s="22"/>
      <c r="Q6" s="22"/>
      <c r="R6" s="22"/>
      <c r="S6" s="22"/>
      <c r="T6" s="22"/>
    </row>
    <row r="7" spans="1:20" s="23" customFormat="1" x14ac:dyDescent="0.3">
      <c r="B7" s="4"/>
      <c r="C7" s="4"/>
      <c r="D7" s="4"/>
      <c r="E7" s="4"/>
      <c r="F7" s="4"/>
      <c r="G7" s="4"/>
      <c r="H7" s="4"/>
      <c r="I7" s="224"/>
      <c r="J7" s="224"/>
      <c r="K7" s="224"/>
      <c r="L7" s="224"/>
      <c r="M7" s="224"/>
      <c r="N7" s="224"/>
      <c r="O7" s="22"/>
      <c r="P7" s="22"/>
      <c r="Q7" s="22"/>
      <c r="R7" s="22"/>
      <c r="S7" s="22"/>
      <c r="T7" s="22"/>
    </row>
    <row r="8" spans="1:20" s="23" customFormat="1" x14ac:dyDescent="0.3">
      <c r="B8" s="4"/>
      <c r="C8" s="4"/>
      <c r="D8" s="4"/>
      <c r="E8" s="4"/>
      <c r="F8" s="4"/>
      <c r="G8" s="4"/>
      <c r="H8" s="4"/>
      <c r="I8" s="224"/>
      <c r="J8" s="224"/>
      <c r="K8" s="224"/>
      <c r="L8" s="224"/>
      <c r="M8" s="224"/>
      <c r="N8" s="224"/>
      <c r="O8" s="22"/>
      <c r="P8" s="22"/>
      <c r="Q8" s="22"/>
      <c r="R8" s="22"/>
      <c r="S8" s="22"/>
      <c r="T8" s="22"/>
    </row>
    <row r="9" spans="1:20" s="23" customFormat="1" x14ac:dyDescent="0.3">
      <c r="B9" s="4"/>
      <c r="C9" s="4"/>
      <c r="D9" s="4"/>
      <c r="E9" s="4"/>
      <c r="F9" s="4"/>
      <c r="G9" s="4"/>
      <c r="H9" s="4"/>
      <c r="I9" s="224"/>
      <c r="J9" s="224"/>
      <c r="K9" s="224"/>
      <c r="L9" s="224"/>
      <c r="M9" s="224"/>
      <c r="N9" s="224"/>
      <c r="O9" s="22"/>
      <c r="P9" s="22"/>
      <c r="Q9" s="22"/>
      <c r="R9" s="22"/>
      <c r="S9" s="22"/>
      <c r="T9" s="22"/>
    </row>
    <row r="10" spans="1:20" s="23" customFormat="1" ht="15.75" x14ac:dyDescent="0.25">
      <c r="B10" s="4"/>
      <c r="C10" s="4"/>
      <c r="D10" s="223"/>
      <c r="E10" s="224"/>
      <c r="F10" s="224"/>
      <c r="G10" s="224"/>
      <c r="H10" s="4"/>
      <c r="I10" s="4"/>
      <c r="J10" s="58"/>
      <c r="K10" s="144"/>
      <c r="L10" s="4"/>
      <c r="M10" s="144"/>
      <c r="N10" s="4"/>
      <c r="O10" s="22"/>
      <c r="P10" s="22"/>
      <c r="Q10" s="22"/>
      <c r="R10" s="22"/>
      <c r="S10" s="22"/>
      <c r="T10" s="22"/>
    </row>
    <row r="11" spans="1:20" s="23" customFormat="1" x14ac:dyDescent="0.3">
      <c r="B11" s="4"/>
      <c r="C11" s="42"/>
      <c r="D11" s="358" t="s">
        <v>60</v>
      </c>
      <c r="E11" s="359"/>
      <c r="F11" s="359"/>
      <c r="G11" s="359"/>
      <c r="H11" s="359"/>
      <c r="I11" s="359"/>
      <c r="J11" s="59"/>
      <c r="K11" s="146"/>
      <c r="L11" s="42"/>
      <c r="M11" s="42"/>
      <c r="N11" s="4"/>
      <c r="O11" s="22"/>
      <c r="P11" s="22"/>
      <c r="Q11" s="22"/>
      <c r="R11" s="22"/>
      <c r="S11" s="22"/>
      <c r="T11" s="22"/>
    </row>
    <row r="12" spans="1:20" s="23" customFormat="1" x14ac:dyDescent="0.3">
      <c r="B12" s="4"/>
      <c r="C12" s="230" t="s">
        <v>120</v>
      </c>
      <c r="D12" s="209"/>
      <c r="E12" s="209"/>
      <c r="F12" s="209"/>
      <c r="G12" s="209"/>
      <c r="H12" s="209"/>
      <c r="I12" s="209"/>
      <c r="J12" s="209"/>
      <c r="K12" s="209"/>
      <c r="L12" s="209"/>
      <c r="M12" s="143"/>
      <c r="N12" s="4"/>
      <c r="O12" s="22"/>
      <c r="P12" s="22"/>
      <c r="Q12" s="22"/>
      <c r="R12" s="22"/>
      <c r="S12" s="22"/>
      <c r="T12" s="22"/>
    </row>
    <row r="13" spans="1:20" s="23" customFormat="1" ht="39" customHeight="1" x14ac:dyDescent="0.3">
      <c r="B13" s="4"/>
      <c r="C13" s="209"/>
      <c r="D13" s="209"/>
      <c r="E13" s="209"/>
      <c r="F13" s="209"/>
      <c r="G13" s="209"/>
      <c r="H13" s="209"/>
      <c r="I13" s="209"/>
      <c r="J13" s="209"/>
      <c r="K13" s="209"/>
      <c r="L13" s="209"/>
      <c r="M13" s="143"/>
      <c r="N13" s="4"/>
      <c r="O13" s="22"/>
      <c r="P13" s="22"/>
      <c r="Q13" s="22"/>
      <c r="R13" s="22"/>
      <c r="S13" s="22"/>
      <c r="T13" s="22"/>
    </row>
    <row r="14" spans="1:20" s="23" customFormat="1" ht="16.5" thickBot="1" x14ac:dyDescent="0.3">
      <c r="B14" s="4"/>
      <c r="C14" s="4"/>
      <c r="D14" s="25"/>
      <c r="E14" s="26"/>
      <c r="F14" s="26"/>
      <c r="G14" s="26"/>
      <c r="H14" s="26"/>
      <c r="I14" s="26"/>
      <c r="J14" s="26"/>
      <c r="K14" s="26"/>
      <c r="L14" s="4"/>
      <c r="M14" s="144"/>
      <c r="N14" s="4"/>
      <c r="O14" s="22"/>
      <c r="P14" s="22"/>
      <c r="Q14" s="22"/>
      <c r="R14" s="22"/>
      <c r="S14" s="22"/>
      <c r="T14" s="22"/>
    </row>
    <row r="15" spans="1:20" ht="15.75" customHeight="1" x14ac:dyDescent="0.3">
      <c r="A15" s="266" t="s">
        <v>160</v>
      </c>
      <c r="B15" s="325" t="s">
        <v>158</v>
      </c>
      <c r="C15" s="253" t="s">
        <v>2</v>
      </c>
      <c r="D15" s="253" t="s">
        <v>3</v>
      </c>
      <c r="E15" s="300" t="s">
        <v>4</v>
      </c>
      <c r="F15" s="301"/>
      <c r="G15" s="301"/>
      <c r="H15" s="301"/>
      <c r="I15" s="301"/>
      <c r="J15" s="302"/>
      <c r="K15" s="259" t="s">
        <v>161</v>
      </c>
      <c r="L15" s="267" t="s">
        <v>5</v>
      </c>
      <c r="M15" s="321" t="s">
        <v>162</v>
      </c>
      <c r="N15" s="311" t="s">
        <v>6</v>
      </c>
    </row>
    <row r="16" spans="1:20" ht="16.2" thickBot="1" x14ac:dyDescent="0.35">
      <c r="A16" s="266"/>
      <c r="B16" s="326"/>
      <c r="C16" s="254"/>
      <c r="D16" s="254"/>
      <c r="E16" s="91" t="s">
        <v>121</v>
      </c>
      <c r="F16" s="91" t="s">
        <v>122</v>
      </c>
      <c r="G16" s="91" t="s">
        <v>123</v>
      </c>
      <c r="H16" s="91" t="s">
        <v>124</v>
      </c>
      <c r="I16" s="91" t="s">
        <v>125</v>
      </c>
      <c r="J16" s="56" t="s">
        <v>126</v>
      </c>
      <c r="K16" s="260"/>
      <c r="L16" s="268"/>
      <c r="M16" s="322"/>
      <c r="N16" s="312"/>
    </row>
    <row r="17" spans="1:14" ht="56.25" customHeight="1" thickBot="1" x14ac:dyDescent="0.35">
      <c r="A17" s="151"/>
      <c r="B17" s="313" t="s">
        <v>8</v>
      </c>
      <c r="C17" s="314"/>
      <c r="D17" s="314"/>
      <c r="E17" s="314"/>
      <c r="F17" s="314"/>
      <c r="G17" s="314"/>
      <c r="H17" s="314"/>
      <c r="I17" s="314"/>
      <c r="J17" s="314"/>
      <c r="K17" s="314"/>
      <c r="L17" s="314"/>
      <c r="M17" s="315"/>
      <c r="N17" s="316"/>
    </row>
    <row r="18" spans="1:14" ht="25.5" customHeight="1" thickBot="1" x14ac:dyDescent="0.35">
      <c r="A18" s="191"/>
      <c r="B18" s="149" t="s">
        <v>7</v>
      </c>
      <c r="C18" s="317" t="s">
        <v>9</v>
      </c>
      <c r="D18" s="318"/>
      <c r="E18" s="318"/>
      <c r="F18" s="318"/>
      <c r="G18" s="318"/>
      <c r="H18" s="318"/>
      <c r="I18" s="318"/>
      <c r="J18" s="318"/>
      <c r="K18" s="318"/>
      <c r="L18" s="318"/>
      <c r="M18" s="293"/>
      <c r="N18" s="319"/>
    </row>
    <row r="19" spans="1:14" ht="22.5" customHeight="1" x14ac:dyDescent="0.3">
      <c r="A19" s="258">
        <v>43466</v>
      </c>
      <c r="B19" s="277" t="s">
        <v>170</v>
      </c>
      <c r="C19" s="74" t="s">
        <v>87</v>
      </c>
      <c r="D19" s="74"/>
      <c r="E19" s="74"/>
      <c r="F19" s="74"/>
      <c r="G19" s="74"/>
      <c r="H19" s="74"/>
      <c r="I19" s="74"/>
      <c r="J19" s="74"/>
      <c r="K19" s="259"/>
      <c r="L19" s="269" t="s">
        <v>32</v>
      </c>
      <c r="M19" s="255" t="s">
        <v>163</v>
      </c>
      <c r="N19" s="303" t="s">
        <v>51</v>
      </c>
    </row>
    <row r="20" spans="1:14" ht="24.75" customHeight="1" x14ac:dyDescent="0.3">
      <c r="A20" s="258"/>
      <c r="B20" s="273"/>
      <c r="C20" s="79" t="s">
        <v>11</v>
      </c>
      <c r="D20" s="79"/>
      <c r="E20" s="79"/>
      <c r="F20" s="79"/>
      <c r="G20" s="79"/>
      <c r="H20" s="79"/>
      <c r="I20" s="79"/>
      <c r="J20" s="79"/>
      <c r="K20" s="261"/>
      <c r="L20" s="270"/>
      <c r="M20" s="256"/>
      <c r="N20" s="265"/>
    </row>
    <row r="21" spans="1:14" ht="100.5" customHeight="1" thickBot="1" x14ac:dyDescent="0.35">
      <c r="A21" s="258"/>
      <c r="B21" s="276"/>
      <c r="C21" s="75" t="s">
        <v>88</v>
      </c>
      <c r="D21" s="75"/>
      <c r="E21" s="75"/>
      <c r="F21" s="75"/>
      <c r="G21" s="75"/>
      <c r="H21" s="75"/>
      <c r="I21" s="75"/>
      <c r="J21" s="75"/>
      <c r="K21" s="260"/>
      <c r="L21" s="271"/>
      <c r="M21" s="257"/>
      <c r="N21" s="304"/>
    </row>
    <row r="22" spans="1:14" ht="30" customHeight="1" x14ac:dyDescent="0.3">
      <c r="A22" s="258">
        <v>43497</v>
      </c>
      <c r="B22" s="272" t="s">
        <v>171</v>
      </c>
      <c r="C22" s="5" t="s">
        <v>87</v>
      </c>
      <c r="D22" s="5"/>
      <c r="E22" s="5"/>
      <c r="F22" s="5"/>
      <c r="G22" s="5"/>
      <c r="H22" s="5"/>
      <c r="I22" s="5"/>
      <c r="J22" s="5"/>
      <c r="K22" s="259"/>
      <c r="L22" s="331" t="s">
        <v>100</v>
      </c>
      <c r="M22" s="255" t="s">
        <v>163</v>
      </c>
      <c r="N22" s="264" t="s">
        <v>40</v>
      </c>
    </row>
    <row r="23" spans="1:14" ht="30" customHeight="1" x14ac:dyDescent="0.3">
      <c r="A23" s="258"/>
      <c r="B23" s="273"/>
      <c r="C23" s="79" t="s">
        <v>11</v>
      </c>
      <c r="D23" s="79"/>
      <c r="E23" s="79"/>
      <c r="F23" s="79"/>
      <c r="G23" s="79"/>
      <c r="H23" s="79"/>
      <c r="I23" s="79"/>
      <c r="J23" s="79"/>
      <c r="K23" s="261"/>
      <c r="L23" s="270"/>
      <c r="M23" s="256"/>
      <c r="N23" s="265"/>
    </row>
    <row r="24" spans="1:14" ht="81" customHeight="1" thickBot="1" x14ac:dyDescent="0.35">
      <c r="A24" s="258"/>
      <c r="B24" s="274"/>
      <c r="C24" s="73" t="s">
        <v>88</v>
      </c>
      <c r="D24" s="73"/>
      <c r="E24" s="73"/>
      <c r="F24" s="73"/>
      <c r="G24" s="73"/>
      <c r="H24" s="73"/>
      <c r="I24" s="73"/>
      <c r="J24" s="73"/>
      <c r="K24" s="260"/>
      <c r="L24" s="270"/>
      <c r="M24" s="257"/>
      <c r="N24" s="265"/>
    </row>
    <row r="25" spans="1:14" ht="30" customHeight="1" x14ac:dyDescent="0.3">
      <c r="A25" s="258">
        <v>43525</v>
      </c>
      <c r="B25" s="295" t="s">
        <v>172</v>
      </c>
      <c r="C25" s="74" t="s">
        <v>87</v>
      </c>
      <c r="D25" s="74"/>
      <c r="E25" s="74"/>
      <c r="F25" s="74"/>
      <c r="G25" s="74"/>
      <c r="H25" s="74"/>
      <c r="I25" s="74"/>
      <c r="J25" s="74"/>
      <c r="K25" s="259"/>
      <c r="L25" s="269" t="s">
        <v>32</v>
      </c>
      <c r="M25" s="255" t="s">
        <v>163</v>
      </c>
      <c r="N25" s="364" t="s">
        <v>42</v>
      </c>
    </row>
    <row r="26" spans="1:14" ht="30" customHeight="1" x14ac:dyDescent="0.3">
      <c r="A26" s="258"/>
      <c r="B26" s="296"/>
      <c r="C26" s="79" t="s">
        <v>11</v>
      </c>
      <c r="D26" s="79"/>
      <c r="E26" s="79"/>
      <c r="F26" s="79"/>
      <c r="G26" s="79"/>
      <c r="H26" s="79"/>
      <c r="I26" s="79"/>
      <c r="J26" s="79"/>
      <c r="K26" s="261"/>
      <c r="L26" s="270"/>
      <c r="M26" s="256"/>
      <c r="N26" s="365"/>
    </row>
    <row r="27" spans="1:14" ht="77.400000000000006" customHeight="1" thickBot="1" x14ac:dyDescent="0.35">
      <c r="A27" s="258"/>
      <c r="B27" s="320"/>
      <c r="C27" s="75" t="s">
        <v>88</v>
      </c>
      <c r="D27" s="75"/>
      <c r="E27" s="75"/>
      <c r="F27" s="75"/>
      <c r="G27" s="75"/>
      <c r="H27" s="75"/>
      <c r="I27" s="75"/>
      <c r="J27" s="75"/>
      <c r="K27" s="260"/>
      <c r="L27" s="271"/>
      <c r="M27" s="256"/>
      <c r="N27" s="366"/>
    </row>
    <row r="28" spans="1:14" ht="26.25" customHeight="1" x14ac:dyDescent="0.3">
      <c r="A28" s="258">
        <v>43556</v>
      </c>
      <c r="B28" s="324" t="s">
        <v>173</v>
      </c>
      <c r="C28" s="74" t="s">
        <v>87</v>
      </c>
      <c r="D28" s="74"/>
      <c r="E28" s="74"/>
      <c r="F28" s="74"/>
      <c r="G28" s="74"/>
      <c r="H28" s="74"/>
      <c r="I28" s="74"/>
      <c r="J28" s="74"/>
      <c r="K28" s="259"/>
      <c r="L28" s="281" t="s">
        <v>148</v>
      </c>
      <c r="M28" s="321" t="s">
        <v>163</v>
      </c>
      <c r="N28" s="367" t="s">
        <v>53</v>
      </c>
    </row>
    <row r="29" spans="1:14" ht="26.25" customHeight="1" x14ac:dyDescent="0.3">
      <c r="A29" s="258"/>
      <c r="B29" s="273"/>
      <c r="C29" s="79" t="s">
        <v>11</v>
      </c>
      <c r="D29" s="79"/>
      <c r="E29" s="79"/>
      <c r="F29" s="79"/>
      <c r="G29" s="79"/>
      <c r="H29" s="79"/>
      <c r="I29" s="79"/>
      <c r="J29" s="79"/>
      <c r="K29" s="261"/>
      <c r="L29" s="282"/>
      <c r="M29" s="323"/>
      <c r="N29" s="368"/>
    </row>
    <row r="30" spans="1:14" ht="73.2" customHeight="1" thickBot="1" x14ac:dyDescent="0.35">
      <c r="A30" s="258"/>
      <c r="B30" s="273"/>
      <c r="C30" s="75" t="s">
        <v>88</v>
      </c>
      <c r="D30" s="75"/>
      <c r="E30" s="75"/>
      <c r="F30" s="75"/>
      <c r="G30" s="75"/>
      <c r="H30" s="75"/>
      <c r="I30" s="75"/>
      <c r="J30" s="75"/>
      <c r="K30" s="260"/>
      <c r="L30" s="283"/>
      <c r="M30" s="322"/>
      <c r="N30" s="369"/>
    </row>
    <row r="31" spans="1:14" ht="54.75" customHeight="1" x14ac:dyDescent="0.3">
      <c r="A31" s="258">
        <v>43586</v>
      </c>
      <c r="B31" s="272" t="s">
        <v>174</v>
      </c>
      <c r="C31" s="74" t="s">
        <v>87</v>
      </c>
      <c r="D31" s="74"/>
      <c r="E31" s="74"/>
      <c r="F31" s="74"/>
      <c r="G31" s="74"/>
      <c r="H31" s="74"/>
      <c r="I31" s="74"/>
      <c r="J31" s="74"/>
      <c r="K31" s="259"/>
      <c r="L31" s="269" t="s">
        <v>14</v>
      </c>
      <c r="M31" s="256" t="s">
        <v>163</v>
      </c>
      <c r="N31" s="303" t="s">
        <v>52</v>
      </c>
    </row>
    <row r="32" spans="1:14" ht="43.5" customHeight="1" x14ac:dyDescent="0.3">
      <c r="A32" s="258"/>
      <c r="B32" s="273"/>
      <c r="C32" s="79" t="s">
        <v>135</v>
      </c>
      <c r="D32" s="79"/>
      <c r="E32" s="79"/>
      <c r="F32" s="79"/>
      <c r="G32" s="79"/>
      <c r="H32" s="79"/>
      <c r="I32" s="79"/>
      <c r="J32" s="79"/>
      <c r="K32" s="261"/>
      <c r="L32" s="270"/>
      <c r="M32" s="256"/>
      <c r="N32" s="265"/>
    </row>
    <row r="33" spans="1:14" ht="41.4" customHeight="1" thickBot="1" x14ac:dyDescent="0.35">
      <c r="A33" s="258"/>
      <c r="B33" s="276"/>
      <c r="C33" s="75" t="s">
        <v>12</v>
      </c>
      <c r="D33" s="75"/>
      <c r="E33" s="75"/>
      <c r="F33" s="75"/>
      <c r="G33" s="75"/>
      <c r="H33" s="75"/>
      <c r="I33" s="75"/>
      <c r="J33" s="75"/>
      <c r="K33" s="260"/>
      <c r="L33" s="271"/>
      <c r="M33" s="257"/>
      <c r="N33" s="304"/>
    </row>
    <row r="34" spans="1:14" ht="26.25" customHeight="1" thickBot="1" x14ac:dyDescent="0.35">
      <c r="A34" s="183"/>
      <c r="B34" s="308" t="s">
        <v>13</v>
      </c>
      <c r="C34" s="309"/>
      <c r="D34" s="8"/>
      <c r="E34" s="8"/>
      <c r="F34" s="8"/>
      <c r="G34" s="8"/>
      <c r="H34" s="8"/>
      <c r="I34" s="8"/>
      <c r="J34" s="8"/>
      <c r="K34" s="8"/>
      <c r="L34" s="11"/>
      <c r="M34" s="156"/>
      <c r="N34" s="9"/>
    </row>
    <row r="35" spans="1:14" ht="23.25" customHeight="1" thickBot="1" x14ac:dyDescent="0.35">
      <c r="A35" s="190"/>
      <c r="B35" s="149" t="s">
        <v>15</v>
      </c>
      <c r="C35" s="317" t="s">
        <v>16</v>
      </c>
      <c r="D35" s="318"/>
      <c r="E35" s="318"/>
      <c r="F35" s="318"/>
      <c r="G35" s="318"/>
      <c r="H35" s="318"/>
      <c r="I35" s="318"/>
      <c r="J35" s="318"/>
      <c r="K35" s="318"/>
      <c r="L35" s="318"/>
      <c r="M35" s="318"/>
      <c r="N35" s="319"/>
    </row>
    <row r="36" spans="1:14" ht="24" customHeight="1" x14ac:dyDescent="0.3">
      <c r="A36" s="258">
        <v>43467</v>
      </c>
      <c r="B36" s="272" t="s">
        <v>175</v>
      </c>
      <c r="C36" s="5" t="s">
        <v>87</v>
      </c>
      <c r="D36" s="5"/>
      <c r="E36" s="5"/>
      <c r="F36" s="5"/>
      <c r="G36" s="5"/>
      <c r="H36" s="5"/>
      <c r="I36" s="5"/>
      <c r="J36" s="5"/>
      <c r="K36" s="259"/>
      <c r="L36" s="331" t="s">
        <v>32</v>
      </c>
      <c r="M36" s="255" t="s">
        <v>163</v>
      </c>
      <c r="N36" s="370" t="s">
        <v>54</v>
      </c>
    </row>
    <row r="37" spans="1:14" ht="24" customHeight="1" x14ac:dyDescent="0.3">
      <c r="A37" s="258"/>
      <c r="B37" s="273"/>
      <c r="C37" s="79" t="s">
        <v>11</v>
      </c>
      <c r="D37" s="79"/>
      <c r="E37" s="79"/>
      <c r="F37" s="79"/>
      <c r="G37" s="79"/>
      <c r="H37" s="79"/>
      <c r="I37" s="79"/>
      <c r="J37" s="79"/>
      <c r="K37" s="261"/>
      <c r="L37" s="270"/>
      <c r="M37" s="256"/>
      <c r="N37" s="365"/>
    </row>
    <row r="38" spans="1:14" ht="74.400000000000006" customHeight="1" thickBot="1" x14ac:dyDescent="0.35">
      <c r="A38" s="258"/>
      <c r="B38" s="274"/>
      <c r="C38" s="73" t="s">
        <v>88</v>
      </c>
      <c r="D38" s="73"/>
      <c r="E38" s="73"/>
      <c r="F38" s="73"/>
      <c r="G38" s="73"/>
      <c r="H38" s="73"/>
      <c r="I38" s="73"/>
      <c r="J38" s="73"/>
      <c r="K38" s="260"/>
      <c r="L38" s="270"/>
      <c r="M38" s="257"/>
      <c r="N38" s="365"/>
    </row>
    <row r="39" spans="1:14" ht="46.5" customHeight="1" x14ac:dyDescent="0.3">
      <c r="A39" s="258">
        <v>43498</v>
      </c>
      <c r="B39" s="275" t="s">
        <v>176</v>
      </c>
      <c r="C39" s="74" t="s">
        <v>87</v>
      </c>
      <c r="D39" s="74"/>
      <c r="E39" s="74"/>
      <c r="F39" s="74"/>
      <c r="G39" s="74"/>
      <c r="H39" s="74"/>
      <c r="I39" s="74"/>
      <c r="J39" s="74"/>
      <c r="K39" s="259"/>
      <c r="L39" s="269" t="s">
        <v>101</v>
      </c>
      <c r="M39" s="255" t="s">
        <v>163</v>
      </c>
      <c r="N39" s="303" t="s">
        <v>55</v>
      </c>
    </row>
    <row r="40" spans="1:14" ht="46.5" customHeight="1" x14ac:dyDescent="0.3">
      <c r="A40" s="258"/>
      <c r="B40" s="273"/>
      <c r="C40" s="79" t="s">
        <v>11</v>
      </c>
      <c r="D40" s="79"/>
      <c r="E40" s="79"/>
      <c r="F40" s="79"/>
      <c r="G40" s="79"/>
      <c r="H40" s="79"/>
      <c r="I40" s="79"/>
      <c r="J40" s="79"/>
      <c r="K40" s="261"/>
      <c r="L40" s="270"/>
      <c r="M40" s="256"/>
      <c r="N40" s="265"/>
    </row>
    <row r="41" spans="1:14" ht="72.599999999999994" customHeight="1" thickBot="1" x14ac:dyDescent="0.35">
      <c r="A41" s="258"/>
      <c r="B41" s="276"/>
      <c r="C41" s="75" t="s">
        <v>88</v>
      </c>
      <c r="D41" s="75"/>
      <c r="E41" s="75"/>
      <c r="F41" s="75"/>
      <c r="G41" s="75"/>
      <c r="H41" s="75"/>
      <c r="I41" s="75"/>
      <c r="J41" s="75"/>
      <c r="K41" s="260"/>
      <c r="L41" s="271"/>
      <c r="M41" s="257"/>
      <c r="N41" s="304"/>
    </row>
    <row r="42" spans="1:14" x14ac:dyDescent="0.3">
      <c r="A42" s="258">
        <v>43526</v>
      </c>
      <c r="B42" s="272" t="s">
        <v>177</v>
      </c>
      <c r="C42" s="5" t="s">
        <v>87</v>
      </c>
      <c r="D42" s="5"/>
      <c r="E42" s="5"/>
      <c r="F42" s="5"/>
      <c r="G42" s="5"/>
      <c r="H42" s="5"/>
      <c r="I42" s="5"/>
      <c r="J42" s="5"/>
      <c r="K42" s="259"/>
      <c r="L42" s="331" t="s">
        <v>102</v>
      </c>
      <c r="M42" s="255" t="s">
        <v>163</v>
      </c>
      <c r="N42" s="264" t="s">
        <v>17</v>
      </c>
    </row>
    <row r="43" spans="1:14" x14ac:dyDescent="0.3">
      <c r="A43" s="258"/>
      <c r="B43" s="273"/>
      <c r="C43" s="79" t="s">
        <v>11</v>
      </c>
      <c r="D43" s="79"/>
      <c r="E43" s="79"/>
      <c r="F43" s="79"/>
      <c r="G43" s="79"/>
      <c r="H43" s="79"/>
      <c r="I43" s="79"/>
      <c r="J43" s="79"/>
      <c r="K43" s="261"/>
      <c r="L43" s="270"/>
      <c r="M43" s="256"/>
      <c r="N43" s="265"/>
    </row>
    <row r="44" spans="1:14" ht="68.25" customHeight="1" thickBot="1" x14ac:dyDescent="0.35">
      <c r="A44" s="258"/>
      <c r="B44" s="274"/>
      <c r="C44" s="73" t="s">
        <v>88</v>
      </c>
      <c r="D44" s="73"/>
      <c r="E44" s="73"/>
      <c r="F44" s="73"/>
      <c r="G44" s="73"/>
      <c r="H44" s="73"/>
      <c r="I44" s="73"/>
      <c r="J44" s="73"/>
      <c r="K44" s="260"/>
      <c r="L44" s="270"/>
      <c r="M44" s="257"/>
      <c r="N44" s="265"/>
    </row>
    <row r="45" spans="1:14" ht="87.6" customHeight="1" x14ac:dyDescent="0.3">
      <c r="A45" s="258">
        <v>43557</v>
      </c>
      <c r="B45" s="277" t="s">
        <v>178</v>
      </c>
      <c r="C45" s="74" t="s">
        <v>87</v>
      </c>
      <c r="D45" s="74"/>
      <c r="E45" s="74"/>
      <c r="F45" s="74"/>
      <c r="G45" s="74"/>
      <c r="H45" s="74"/>
      <c r="I45" s="74"/>
      <c r="J45" s="74"/>
      <c r="K45" s="259"/>
      <c r="L45" s="269" t="s">
        <v>90</v>
      </c>
      <c r="M45" s="255" t="s">
        <v>163</v>
      </c>
      <c r="N45" s="77" t="s">
        <v>41</v>
      </c>
    </row>
    <row r="46" spans="1:14" ht="63.75" customHeight="1" x14ac:dyDescent="0.3">
      <c r="A46" s="258"/>
      <c r="B46" s="273"/>
      <c r="C46" s="79" t="s">
        <v>11</v>
      </c>
      <c r="D46" s="79"/>
      <c r="E46" s="79"/>
      <c r="F46" s="79"/>
      <c r="G46" s="79"/>
      <c r="H46" s="79"/>
      <c r="I46" s="79"/>
      <c r="J46" s="79"/>
      <c r="K46" s="261"/>
      <c r="L46" s="270"/>
      <c r="M46" s="256"/>
      <c r="N46" s="76"/>
    </row>
    <row r="47" spans="1:14" ht="45" customHeight="1" thickBot="1" x14ac:dyDescent="0.35">
      <c r="A47" s="258"/>
      <c r="B47" s="276"/>
      <c r="C47" s="75" t="s">
        <v>88</v>
      </c>
      <c r="D47" s="75"/>
      <c r="E47" s="75"/>
      <c r="F47" s="75"/>
      <c r="G47" s="75"/>
      <c r="H47" s="75"/>
      <c r="I47" s="75"/>
      <c r="J47" s="75"/>
      <c r="K47" s="261"/>
      <c r="L47" s="271"/>
      <c r="M47" s="257"/>
      <c r="N47" s="78"/>
    </row>
    <row r="48" spans="1:14" ht="23.25" customHeight="1" x14ac:dyDescent="0.3">
      <c r="A48" s="258">
        <v>43587</v>
      </c>
      <c r="B48" s="332" t="s">
        <v>179</v>
      </c>
      <c r="C48" s="5" t="s">
        <v>87</v>
      </c>
      <c r="D48" s="5"/>
      <c r="E48" s="5"/>
      <c r="F48" s="5"/>
      <c r="G48" s="5"/>
      <c r="H48" s="5"/>
      <c r="I48" s="5"/>
      <c r="J48" s="5"/>
      <c r="K48" s="262"/>
      <c r="L48" s="269" t="s">
        <v>139</v>
      </c>
      <c r="M48" s="255" t="s">
        <v>163</v>
      </c>
      <c r="N48" s="328" t="s">
        <v>56</v>
      </c>
    </row>
    <row r="49" spans="1:14" ht="23.25" customHeight="1" x14ac:dyDescent="0.3">
      <c r="A49" s="258"/>
      <c r="B49" s="333"/>
      <c r="C49" s="79" t="s">
        <v>11</v>
      </c>
      <c r="D49" s="79"/>
      <c r="E49" s="79"/>
      <c r="F49" s="79"/>
      <c r="G49" s="79"/>
      <c r="H49" s="79"/>
      <c r="I49" s="79"/>
      <c r="J49" s="79"/>
      <c r="K49" s="261"/>
      <c r="L49" s="331"/>
      <c r="M49" s="256"/>
      <c r="N49" s="329"/>
    </row>
    <row r="50" spans="1:14" ht="68.400000000000006" customHeight="1" thickBot="1" x14ac:dyDescent="0.35">
      <c r="A50" s="258"/>
      <c r="B50" s="334"/>
      <c r="C50" s="87" t="s">
        <v>88</v>
      </c>
      <c r="D50" s="87"/>
      <c r="E50" s="87"/>
      <c r="F50" s="87"/>
      <c r="G50" s="87"/>
      <c r="H50" s="87"/>
      <c r="I50" s="87"/>
      <c r="J50" s="87"/>
      <c r="K50" s="263"/>
      <c r="L50" s="341"/>
      <c r="M50" s="257"/>
      <c r="N50" s="330"/>
    </row>
    <row r="51" spans="1:14" ht="59.4" customHeight="1" x14ac:dyDescent="0.3">
      <c r="A51" s="258">
        <v>43618</v>
      </c>
      <c r="B51" s="277" t="s">
        <v>180</v>
      </c>
      <c r="C51" s="87" t="s">
        <v>87</v>
      </c>
      <c r="D51" s="87"/>
      <c r="E51" s="87"/>
      <c r="F51" s="87"/>
      <c r="G51" s="87"/>
      <c r="H51" s="87"/>
      <c r="I51" s="87"/>
      <c r="J51" s="87"/>
      <c r="K51" s="261"/>
      <c r="L51" s="269" t="s">
        <v>103</v>
      </c>
      <c r="M51" s="255" t="s">
        <v>163</v>
      </c>
      <c r="N51" s="77" t="s">
        <v>57</v>
      </c>
    </row>
    <row r="52" spans="1:14" ht="34.950000000000003" customHeight="1" x14ac:dyDescent="0.3">
      <c r="A52" s="258"/>
      <c r="B52" s="273"/>
      <c r="C52" s="79" t="s">
        <v>11</v>
      </c>
      <c r="D52" s="79"/>
      <c r="E52" s="79"/>
      <c r="F52" s="79"/>
      <c r="G52" s="79"/>
      <c r="H52" s="79"/>
      <c r="I52" s="79"/>
      <c r="J52" s="79"/>
      <c r="K52" s="261"/>
      <c r="L52" s="270"/>
      <c r="M52" s="256"/>
      <c r="N52" s="76"/>
    </row>
    <row r="53" spans="1:14" ht="45" customHeight="1" thickBot="1" x14ac:dyDescent="0.35">
      <c r="A53" s="258"/>
      <c r="B53" s="276"/>
      <c r="C53" s="75" t="s">
        <v>88</v>
      </c>
      <c r="D53" s="75"/>
      <c r="E53" s="75"/>
      <c r="F53" s="75"/>
      <c r="G53" s="75"/>
      <c r="H53" s="75"/>
      <c r="I53" s="75"/>
      <c r="J53" s="75"/>
      <c r="K53" s="260"/>
      <c r="L53" s="271"/>
      <c r="M53" s="257"/>
      <c r="N53" s="78"/>
    </row>
    <row r="54" spans="1:14" ht="24.75" customHeight="1" thickBot="1" x14ac:dyDescent="0.35">
      <c r="A54" s="184"/>
      <c r="B54" s="308" t="s">
        <v>20</v>
      </c>
      <c r="C54" s="309"/>
      <c r="D54" s="8"/>
      <c r="E54" s="8"/>
      <c r="F54" s="8"/>
      <c r="G54" s="8"/>
      <c r="H54" s="8"/>
      <c r="I54" s="8"/>
      <c r="J54" s="8"/>
      <c r="K54" s="8"/>
      <c r="L54" s="11"/>
      <c r="M54" s="156"/>
      <c r="N54" s="9"/>
    </row>
    <row r="55" spans="1:14" ht="22.5" customHeight="1" thickBot="1" x14ac:dyDescent="0.35">
      <c r="A55" s="189"/>
      <c r="B55" s="150" t="s">
        <v>18</v>
      </c>
      <c r="C55" s="317" t="s">
        <v>19</v>
      </c>
      <c r="D55" s="318"/>
      <c r="E55" s="318"/>
      <c r="F55" s="318"/>
      <c r="G55" s="318"/>
      <c r="H55" s="318"/>
      <c r="I55" s="318"/>
      <c r="J55" s="318"/>
      <c r="K55" s="293"/>
      <c r="L55" s="293"/>
      <c r="M55" s="293"/>
      <c r="N55" s="294"/>
    </row>
    <row r="56" spans="1:14" ht="22.5" customHeight="1" x14ac:dyDescent="0.3">
      <c r="A56" s="258">
        <v>43468</v>
      </c>
      <c r="B56" s="324" t="s">
        <v>181</v>
      </c>
      <c r="C56" s="5" t="s">
        <v>87</v>
      </c>
      <c r="D56" s="5"/>
      <c r="E56" s="5"/>
      <c r="F56" s="5"/>
      <c r="G56" s="5"/>
      <c r="H56" s="5"/>
      <c r="I56" s="5"/>
      <c r="J56" s="176"/>
      <c r="K56" s="262"/>
      <c r="L56" s="305" t="s">
        <v>104</v>
      </c>
      <c r="M56" s="255" t="s">
        <v>163</v>
      </c>
      <c r="N56" s="371" t="s">
        <v>58</v>
      </c>
    </row>
    <row r="57" spans="1:14" ht="22.5" customHeight="1" x14ac:dyDescent="0.3">
      <c r="A57" s="258"/>
      <c r="B57" s="273"/>
      <c r="C57" s="87" t="s">
        <v>11</v>
      </c>
      <c r="D57" s="87"/>
      <c r="E57" s="87"/>
      <c r="F57" s="87"/>
      <c r="G57" s="87"/>
      <c r="H57" s="87"/>
      <c r="I57" s="87"/>
      <c r="J57" s="177"/>
      <c r="K57" s="261"/>
      <c r="L57" s="306"/>
      <c r="M57" s="256"/>
      <c r="N57" s="270"/>
    </row>
    <row r="58" spans="1:14" ht="53.4" customHeight="1" x14ac:dyDescent="0.3">
      <c r="A58" s="258"/>
      <c r="B58" s="273"/>
      <c r="C58" s="87" t="s">
        <v>88</v>
      </c>
      <c r="D58" s="87"/>
      <c r="E58" s="87"/>
      <c r="F58" s="87"/>
      <c r="G58" s="87"/>
      <c r="H58" s="87"/>
      <c r="I58" s="87"/>
      <c r="J58" s="177"/>
      <c r="K58" s="263"/>
      <c r="L58" s="307"/>
      <c r="M58" s="257"/>
      <c r="N58" s="372"/>
    </row>
    <row r="59" spans="1:14" ht="30.75" customHeight="1" x14ac:dyDescent="0.3">
      <c r="A59" s="258">
        <v>43499</v>
      </c>
      <c r="B59" s="333" t="s">
        <v>182</v>
      </c>
      <c r="C59" s="5" t="s">
        <v>87</v>
      </c>
      <c r="D59" s="5"/>
      <c r="E59" s="5"/>
      <c r="F59" s="5"/>
      <c r="G59" s="5"/>
      <c r="H59" s="5"/>
      <c r="I59" s="5"/>
      <c r="J59" s="5"/>
      <c r="K59" s="261"/>
      <c r="L59" s="331" t="s">
        <v>104</v>
      </c>
      <c r="M59" s="255" t="s">
        <v>163</v>
      </c>
      <c r="N59" s="264" t="s">
        <v>144</v>
      </c>
    </row>
    <row r="60" spans="1:14" ht="25.5" customHeight="1" x14ac:dyDescent="0.3">
      <c r="A60" s="258"/>
      <c r="B60" s="333"/>
      <c r="C60" s="87" t="s">
        <v>11</v>
      </c>
      <c r="D60" s="87"/>
      <c r="E60" s="87"/>
      <c r="F60" s="87"/>
      <c r="G60" s="87"/>
      <c r="H60" s="87"/>
      <c r="I60" s="87"/>
      <c r="J60" s="87"/>
      <c r="K60" s="261"/>
      <c r="L60" s="331"/>
      <c r="M60" s="256"/>
      <c r="N60" s="264"/>
    </row>
    <row r="61" spans="1:14" ht="60.6" customHeight="1" thickBot="1" x14ac:dyDescent="0.35">
      <c r="A61" s="258"/>
      <c r="B61" s="334"/>
      <c r="C61" s="73" t="s">
        <v>88</v>
      </c>
      <c r="D61" s="73"/>
      <c r="E61" s="73"/>
      <c r="F61" s="73"/>
      <c r="G61" s="73"/>
      <c r="H61" s="73"/>
      <c r="I61" s="73"/>
      <c r="J61" s="73"/>
      <c r="K61" s="260"/>
      <c r="L61" s="341"/>
      <c r="M61" s="257"/>
      <c r="N61" s="327"/>
    </row>
    <row r="62" spans="1:14" ht="24" customHeight="1" thickBot="1" x14ac:dyDescent="0.35">
      <c r="A62" s="184"/>
      <c r="B62" s="363" t="s">
        <v>21</v>
      </c>
      <c r="C62" s="308"/>
      <c r="D62" s="8"/>
      <c r="E62" s="8"/>
      <c r="F62" s="8"/>
      <c r="G62" s="8"/>
      <c r="H62" s="8"/>
      <c r="I62" s="133"/>
      <c r="J62" s="134"/>
      <c r="K62" s="152"/>
      <c r="L62" s="167"/>
      <c r="M62" s="157"/>
      <c r="N62" s="9"/>
    </row>
    <row r="63" spans="1:14" ht="31.95" customHeight="1" thickBot="1" x14ac:dyDescent="0.35">
      <c r="A63" s="189"/>
      <c r="B63" s="145" t="s">
        <v>22</v>
      </c>
      <c r="C63" s="317" t="s">
        <v>28</v>
      </c>
      <c r="D63" s="318"/>
      <c r="E63" s="318"/>
      <c r="F63" s="318"/>
      <c r="G63" s="293"/>
      <c r="H63" s="318"/>
      <c r="I63" s="318"/>
      <c r="J63" s="339"/>
      <c r="K63" s="340"/>
      <c r="L63" s="293"/>
      <c r="M63" s="293"/>
      <c r="N63" s="294"/>
    </row>
    <row r="64" spans="1:14" ht="54" customHeight="1" thickBot="1" x14ac:dyDescent="0.35">
      <c r="A64" s="258">
        <v>43469</v>
      </c>
      <c r="B64" s="278" t="s">
        <v>183</v>
      </c>
      <c r="C64" s="5" t="s">
        <v>133</v>
      </c>
      <c r="D64" s="5" t="s">
        <v>74</v>
      </c>
      <c r="E64" s="5">
        <v>1</v>
      </c>
      <c r="F64" s="5"/>
      <c r="G64" s="147">
        <v>0</v>
      </c>
      <c r="H64" s="5"/>
      <c r="I64" s="5">
        <v>0</v>
      </c>
      <c r="J64" s="5"/>
      <c r="K64" s="87">
        <v>1</v>
      </c>
      <c r="L64" s="161" t="s">
        <v>102</v>
      </c>
      <c r="M64" s="255" t="s">
        <v>165</v>
      </c>
      <c r="N64" s="255" t="s">
        <v>62</v>
      </c>
    </row>
    <row r="65" spans="1:20" ht="210" customHeight="1" x14ac:dyDescent="0.3">
      <c r="A65" s="258"/>
      <c r="B65" s="279"/>
      <c r="C65" s="79" t="s">
        <v>11</v>
      </c>
      <c r="D65" s="87" t="s">
        <v>30</v>
      </c>
      <c r="E65" s="79">
        <v>3</v>
      </c>
      <c r="F65" s="79"/>
      <c r="G65" s="5">
        <v>0</v>
      </c>
      <c r="H65" s="79"/>
      <c r="I65" s="79">
        <v>0</v>
      </c>
      <c r="J65" s="79"/>
      <c r="K65" s="87">
        <v>0</v>
      </c>
      <c r="L65" s="162"/>
      <c r="M65" s="257"/>
      <c r="N65" s="257"/>
    </row>
    <row r="66" spans="1:20" ht="54" customHeight="1" thickBot="1" x14ac:dyDescent="0.35">
      <c r="A66" s="184"/>
      <c r="B66" s="280"/>
      <c r="C66" s="131" t="s">
        <v>12</v>
      </c>
      <c r="D66" s="87" t="s">
        <v>30</v>
      </c>
      <c r="E66" s="110">
        <v>3</v>
      </c>
      <c r="F66" s="110"/>
      <c r="G66" s="110">
        <v>0</v>
      </c>
      <c r="H66" s="110"/>
      <c r="I66" s="110">
        <v>0</v>
      </c>
      <c r="J66" s="60"/>
      <c r="K66" s="163">
        <v>3</v>
      </c>
      <c r="L66" s="181"/>
      <c r="M66" s="181"/>
      <c r="N66" s="182"/>
    </row>
    <row r="67" spans="1:20" ht="29.25" customHeight="1" x14ac:dyDescent="0.3">
      <c r="A67" s="258">
        <v>43500</v>
      </c>
      <c r="B67" s="272" t="s">
        <v>184</v>
      </c>
      <c r="C67" s="74" t="s">
        <v>10</v>
      </c>
      <c r="D67" s="74"/>
      <c r="E67" s="74"/>
      <c r="F67" s="74"/>
      <c r="G67" s="74"/>
      <c r="H67" s="74"/>
      <c r="I67" s="74"/>
      <c r="J67" s="74"/>
      <c r="K67" s="261"/>
      <c r="L67" s="331" t="s">
        <v>143</v>
      </c>
      <c r="M67" s="256" t="s">
        <v>163</v>
      </c>
      <c r="N67" s="148" t="s">
        <v>50</v>
      </c>
    </row>
    <row r="68" spans="1:20" ht="29.25" customHeight="1" x14ac:dyDescent="0.3">
      <c r="A68" s="258"/>
      <c r="B68" s="273"/>
      <c r="C68" s="79" t="s">
        <v>11</v>
      </c>
      <c r="D68" s="79"/>
      <c r="E68" s="79"/>
      <c r="F68" s="79"/>
      <c r="G68" s="79"/>
      <c r="H68" s="79"/>
      <c r="I68" s="79"/>
      <c r="J68" s="79"/>
      <c r="K68" s="261"/>
      <c r="L68" s="270"/>
      <c r="M68" s="256"/>
      <c r="N68" s="76"/>
    </row>
    <row r="69" spans="1:20" ht="70.5" customHeight="1" thickBot="1" x14ac:dyDescent="0.35">
      <c r="A69" s="258"/>
      <c r="B69" s="276"/>
      <c r="C69" s="75" t="s">
        <v>12</v>
      </c>
      <c r="D69" s="360" t="s">
        <v>93</v>
      </c>
      <c r="E69" s="361"/>
      <c r="F69" s="361"/>
      <c r="G69" s="361"/>
      <c r="H69" s="361"/>
      <c r="I69" s="362"/>
      <c r="J69" s="61"/>
      <c r="K69" s="260"/>
      <c r="L69" s="271"/>
      <c r="M69" s="257"/>
      <c r="N69" s="78"/>
    </row>
    <row r="70" spans="1:20" ht="28.2" customHeight="1" x14ac:dyDescent="0.3">
      <c r="A70" s="258">
        <v>43528</v>
      </c>
      <c r="B70" s="277" t="s">
        <v>185</v>
      </c>
      <c r="C70" s="74" t="s">
        <v>87</v>
      </c>
      <c r="D70" s="74"/>
      <c r="E70" s="74"/>
      <c r="F70" s="74"/>
      <c r="G70" s="74"/>
      <c r="H70" s="74"/>
      <c r="I70" s="74"/>
      <c r="J70" s="74"/>
      <c r="K70" s="259"/>
      <c r="L70" s="269" t="s">
        <v>102</v>
      </c>
      <c r="M70" s="255" t="s">
        <v>163</v>
      </c>
      <c r="N70" s="77" t="s">
        <v>29</v>
      </c>
    </row>
    <row r="71" spans="1:20" ht="25.5" customHeight="1" x14ac:dyDescent="0.3">
      <c r="A71" s="258"/>
      <c r="B71" s="273"/>
      <c r="C71" s="79" t="s">
        <v>11</v>
      </c>
      <c r="D71" s="79"/>
      <c r="E71" s="79"/>
      <c r="F71" s="79"/>
      <c r="G71" s="79"/>
      <c r="H71" s="79"/>
      <c r="I71" s="79"/>
      <c r="J71" s="79"/>
      <c r="K71" s="261"/>
      <c r="L71" s="270"/>
      <c r="M71" s="256"/>
      <c r="N71" s="76"/>
    </row>
    <row r="72" spans="1:20" ht="73.5" customHeight="1" thickBot="1" x14ac:dyDescent="0.35">
      <c r="A72" s="258"/>
      <c r="B72" s="276"/>
      <c r="C72" s="75" t="s">
        <v>88</v>
      </c>
      <c r="D72" s="75"/>
      <c r="E72" s="75"/>
      <c r="F72" s="75"/>
      <c r="G72" s="75"/>
      <c r="H72" s="75"/>
      <c r="I72" s="75"/>
      <c r="J72" s="75"/>
      <c r="K72" s="261"/>
      <c r="L72" s="271"/>
      <c r="M72" s="257"/>
      <c r="N72" s="78"/>
    </row>
    <row r="73" spans="1:20" ht="21" customHeight="1" x14ac:dyDescent="0.3">
      <c r="A73" s="258">
        <v>43559</v>
      </c>
      <c r="B73" s="272" t="s">
        <v>186</v>
      </c>
      <c r="C73" s="5" t="s">
        <v>10</v>
      </c>
      <c r="D73" s="5" t="s">
        <v>31</v>
      </c>
      <c r="E73" s="98">
        <v>4</v>
      </c>
      <c r="F73" s="98">
        <v>4</v>
      </c>
      <c r="G73" s="98">
        <v>4</v>
      </c>
      <c r="H73" s="99">
        <v>4</v>
      </c>
      <c r="I73" s="99">
        <v>4</v>
      </c>
      <c r="J73" s="99">
        <v>4</v>
      </c>
      <c r="K73" s="100">
        <v>4</v>
      </c>
      <c r="L73" s="298" t="s">
        <v>102</v>
      </c>
      <c r="M73" s="255" t="s">
        <v>163</v>
      </c>
      <c r="N73" s="310" t="s">
        <v>33</v>
      </c>
    </row>
    <row r="74" spans="1:20" ht="21" customHeight="1" x14ac:dyDescent="0.3">
      <c r="A74" s="258"/>
      <c r="B74" s="273"/>
      <c r="C74" s="79" t="s">
        <v>11</v>
      </c>
      <c r="D74" s="79" t="s">
        <v>30</v>
      </c>
      <c r="E74" s="107">
        <v>6</v>
      </c>
      <c r="F74" s="107">
        <v>6.3</v>
      </c>
      <c r="G74" s="108">
        <v>6.5</v>
      </c>
      <c r="H74" s="108">
        <v>7.5</v>
      </c>
      <c r="I74" s="108">
        <v>8.3000000000000007</v>
      </c>
      <c r="J74" s="108">
        <v>7.3</v>
      </c>
      <c r="K74" s="99">
        <v>41.8</v>
      </c>
      <c r="L74" s="279"/>
      <c r="M74" s="256"/>
      <c r="N74" s="284"/>
    </row>
    <row r="75" spans="1:20" ht="170.4" customHeight="1" thickBot="1" x14ac:dyDescent="0.35">
      <c r="A75" s="258"/>
      <c r="B75" s="274"/>
      <c r="C75" s="73" t="s">
        <v>12</v>
      </c>
      <c r="D75" s="73" t="s">
        <v>30</v>
      </c>
      <c r="E75" s="109">
        <v>24</v>
      </c>
      <c r="F75" s="110">
        <v>25</v>
      </c>
      <c r="G75" s="110">
        <v>26</v>
      </c>
      <c r="H75" s="110">
        <v>30</v>
      </c>
      <c r="I75" s="110">
        <v>33</v>
      </c>
      <c r="J75" s="110">
        <v>29</v>
      </c>
      <c r="K75" s="169">
        <v>167</v>
      </c>
      <c r="L75" s="299"/>
      <c r="M75" s="257"/>
      <c r="N75" s="284"/>
    </row>
    <row r="76" spans="1:20" ht="29.4" customHeight="1" thickBot="1" x14ac:dyDescent="0.35">
      <c r="A76" s="184"/>
      <c r="B76" s="308" t="s">
        <v>23</v>
      </c>
      <c r="C76" s="309"/>
      <c r="D76" s="8"/>
      <c r="E76" s="127">
        <f t="shared" ref="E76:J76" si="0">E75+E66</f>
        <v>27</v>
      </c>
      <c r="F76" s="127">
        <f t="shared" si="0"/>
        <v>25</v>
      </c>
      <c r="G76" s="127">
        <f t="shared" si="0"/>
        <v>26</v>
      </c>
      <c r="H76" s="127">
        <f t="shared" si="0"/>
        <v>30</v>
      </c>
      <c r="I76" s="127">
        <v>33</v>
      </c>
      <c r="J76" s="164">
        <f t="shared" si="0"/>
        <v>29</v>
      </c>
      <c r="K76" s="165">
        <v>170</v>
      </c>
      <c r="L76" s="157"/>
      <c r="M76" s="167"/>
      <c r="N76" s="166"/>
    </row>
    <row r="77" spans="1:20" ht="30.6" customHeight="1" thickBot="1" x14ac:dyDescent="0.35">
      <c r="A77" s="189"/>
      <c r="B77" s="145" t="s">
        <v>24</v>
      </c>
      <c r="C77" s="335" t="s">
        <v>37</v>
      </c>
      <c r="D77" s="318"/>
      <c r="E77" s="318"/>
      <c r="F77" s="318"/>
      <c r="G77" s="318"/>
      <c r="H77" s="318"/>
      <c r="I77" s="318"/>
      <c r="J77" s="318"/>
      <c r="K77" s="318"/>
      <c r="L77" s="318"/>
      <c r="M77" s="318"/>
      <c r="N77" s="319"/>
    </row>
    <row r="78" spans="1:20" s="53" customFormat="1" ht="43.95" customHeight="1" x14ac:dyDescent="0.3">
      <c r="A78" s="258">
        <v>43470</v>
      </c>
      <c r="B78" s="277" t="s">
        <v>187</v>
      </c>
      <c r="C78" s="5" t="s">
        <v>87</v>
      </c>
      <c r="D78" s="5"/>
      <c r="E78" s="5"/>
      <c r="F78" s="5"/>
      <c r="G78" s="5"/>
      <c r="H78" s="5"/>
      <c r="I78" s="5"/>
      <c r="J78" s="5"/>
      <c r="K78" s="5"/>
      <c r="L78" s="342" t="s">
        <v>167</v>
      </c>
      <c r="M78" s="255" t="s">
        <v>163</v>
      </c>
      <c r="N78" s="284" t="s">
        <v>38</v>
      </c>
      <c r="O78" s="52"/>
      <c r="P78" s="52"/>
      <c r="Q78" s="52"/>
      <c r="R78" s="52"/>
      <c r="S78" s="52"/>
      <c r="T78" s="52"/>
    </row>
    <row r="79" spans="1:20" s="53" customFormat="1" ht="37.5" customHeight="1" x14ac:dyDescent="0.3">
      <c r="A79" s="258"/>
      <c r="B79" s="273"/>
      <c r="C79" s="79" t="s">
        <v>11</v>
      </c>
      <c r="D79" s="79"/>
      <c r="E79" s="79"/>
      <c r="F79" s="79"/>
      <c r="G79" s="79"/>
      <c r="H79" s="79"/>
      <c r="I79" s="79"/>
      <c r="J79" s="79"/>
      <c r="K79" s="87"/>
      <c r="L79" s="256"/>
      <c r="M79" s="256"/>
      <c r="N79" s="284"/>
      <c r="O79" s="52"/>
      <c r="P79" s="52"/>
      <c r="Q79" s="52"/>
      <c r="R79" s="52"/>
      <c r="S79" s="52"/>
      <c r="T79" s="52"/>
    </row>
    <row r="80" spans="1:20" s="53" customFormat="1" ht="65.25" customHeight="1" thickBot="1" x14ac:dyDescent="0.35">
      <c r="A80" s="258"/>
      <c r="B80" s="276"/>
      <c r="C80" s="75" t="s">
        <v>88</v>
      </c>
      <c r="D80" s="75"/>
      <c r="E80" s="75"/>
      <c r="F80" s="75"/>
      <c r="G80" s="75"/>
      <c r="H80" s="75"/>
      <c r="I80" s="75"/>
      <c r="J80" s="75"/>
      <c r="K80" s="147"/>
      <c r="L80" s="343"/>
      <c r="M80" s="257"/>
      <c r="N80" s="285"/>
      <c r="O80" s="52"/>
      <c r="P80" s="52"/>
      <c r="Q80" s="52"/>
      <c r="R80" s="52"/>
      <c r="S80" s="52"/>
      <c r="T80" s="52"/>
    </row>
    <row r="81" spans="1:20" s="53" customFormat="1" ht="39.75" customHeight="1" x14ac:dyDescent="0.3">
      <c r="A81" s="258">
        <v>43501</v>
      </c>
      <c r="B81" s="277" t="s">
        <v>188</v>
      </c>
      <c r="C81" s="74" t="s">
        <v>10</v>
      </c>
      <c r="D81" s="74" t="s">
        <v>72</v>
      </c>
      <c r="E81" s="54">
        <v>4</v>
      </c>
      <c r="F81" s="54">
        <v>4</v>
      </c>
      <c r="G81" s="54">
        <v>4</v>
      </c>
      <c r="H81" s="54">
        <v>4</v>
      </c>
      <c r="I81" s="54">
        <v>4</v>
      </c>
      <c r="J81" s="72">
        <v>4</v>
      </c>
      <c r="K81" s="168">
        <v>4</v>
      </c>
      <c r="L81" s="179" t="s">
        <v>129</v>
      </c>
      <c r="M81" s="255" t="s">
        <v>163</v>
      </c>
      <c r="N81" s="373" t="s">
        <v>96</v>
      </c>
      <c r="O81" s="52"/>
      <c r="P81" s="52"/>
      <c r="Q81" s="52"/>
      <c r="R81" s="52"/>
      <c r="S81" s="52"/>
      <c r="T81" s="52"/>
    </row>
    <row r="82" spans="1:20" s="53" customFormat="1" ht="39.75" customHeight="1" x14ac:dyDescent="0.3">
      <c r="A82" s="258"/>
      <c r="B82" s="273"/>
      <c r="C82" s="79" t="s">
        <v>11</v>
      </c>
      <c r="D82" s="79" t="s">
        <v>30</v>
      </c>
      <c r="E82" s="79">
        <v>93.6</v>
      </c>
      <c r="F82" s="79">
        <v>98.9</v>
      </c>
      <c r="G82" s="57">
        <v>103.5</v>
      </c>
      <c r="H82" s="57">
        <v>155.9</v>
      </c>
      <c r="I82" s="57">
        <v>76.3</v>
      </c>
      <c r="J82" s="57">
        <v>124.4</v>
      </c>
      <c r="K82" s="383">
        <v>652.6</v>
      </c>
      <c r="L82" s="94" t="s">
        <v>128</v>
      </c>
      <c r="M82" s="256"/>
      <c r="N82" s="374"/>
      <c r="O82" s="52"/>
      <c r="P82" s="52"/>
      <c r="Q82" s="52"/>
      <c r="R82" s="52"/>
      <c r="S82" s="52"/>
      <c r="T82" s="52"/>
    </row>
    <row r="83" spans="1:20" s="53" customFormat="1" ht="78" customHeight="1" thickBot="1" x14ac:dyDescent="0.35">
      <c r="A83" s="258"/>
      <c r="B83" s="276"/>
      <c r="C83" s="75" t="s">
        <v>12</v>
      </c>
      <c r="D83" s="75" t="s">
        <v>30</v>
      </c>
      <c r="E83" s="111">
        <v>374.4</v>
      </c>
      <c r="F83" s="112">
        <v>395.7</v>
      </c>
      <c r="G83" s="113">
        <v>413.8</v>
      </c>
      <c r="H83" s="113">
        <v>623.4</v>
      </c>
      <c r="I83" s="113">
        <v>305</v>
      </c>
      <c r="J83" s="113">
        <v>497.5</v>
      </c>
      <c r="K83" s="113">
        <v>2609.8000000000002</v>
      </c>
      <c r="L83" s="95"/>
      <c r="M83" s="257"/>
      <c r="N83" s="375"/>
      <c r="O83" s="52"/>
      <c r="P83" s="52"/>
      <c r="Q83" s="52"/>
      <c r="R83" s="52"/>
      <c r="S83" s="52"/>
      <c r="T83" s="52"/>
    </row>
    <row r="84" spans="1:20" s="53" customFormat="1" ht="64.5" customHeight="1" x14ac:dyDescent="0.3">
      <c r="A84" s="258">
        <v>43529</v>
      </c>
      <c r="B84" s="277" t="s">
        <v>189</v>
      </c>
      <c r="C84" s="74" t="s">
        <v>10</v>
      </c>
      <c r="D84" s="74" t="s">
        <v>31</v>
      </c>
      <c r="E84" s="96">
        <v>4</v>
      </c>
      <c r="F84" s="96">
        <v>4</v>
      </c>
      <c r="G84" s="96">
        <v>4</v>
      </c>
      <c r="H84" s="97">
        <v>4</v>
      </c>
      <c r="I84" s="97">
        <v>4</v>
      </c>
      <c r="J84" s="97">
        <v>4</v>
      </c>
      <c r="K84" s="170">
        <v>4</v>
      </c>
      <c r="L84" s="342" t="s">
        <v>94</v>
      </c>
      <c r="M84" s="255" t="s">
        <v>163</v>
      </c>
      <c r="N84" s="373" t="s">
        <v>95</v>
      </c>
      <c r="O84" s="62"/>
      <c r="P84" s="62"/>
      <c r="Q84" s="62"/>
      <c r="R84" s="62"/>
      <c r="S84" s="62"/>
      <c r="T84" s="62"/>
    </row>
    <row r="85" spans="1:20" s="53" customFormat="1" ht="64.5" customHeight="1" x14ac:dyDescent="0.3">
      <c r="A85" s="258"/>
      <c r="B85" s="273"/>
      <c r="C85" s="79" t="s">
        <v>11</v>
      </c>
      <c r="D85" s="5" t="s">
        <v>30</v>
      </c>
      <c r="E85" s="98">
        <v>109.4</v>
      </c>
      <c r="F85" s="99">
        <v>120.3</v>
      </c>
      <c r="G85" s="99">
        <v>124.6</v>
      </c>
      <c r="H85" s="99">
        <v>137.5</v>
      </c>
      <c r="I85" s="99">
        <v>151.30000000000001</v>
      </c>
      <c r="J85" s="100">
        <v>176.1</v>
      </c>
      <c r="K85" s="196">
        <v>819.2</v>
      </c>
      <c r="L85" s="256"/>
      <c r="M85" s="256"/>
      <c r="N85" s="376"/>
      <c r="O85" s="62"/>
      <c r="P85" s="62"/>
      <c r="Q85" s="62"/>
      <c r="R85" s="62"/>
      <c r="S85" s="62"/>
      <c r="T85" s="62"/>
    </row>
    <row r="86" spans="1:20" s="53" customFormat="1" ht="82.2" customHeight="1" thickBot="1" x14ac:dyDescent="0.35">
      <c r="A86" s="258"/>
      <c r="B86" s="276"/>
      <c r="C86" s="75" t="s">
        <v>12</v>
      </c>
      <c r="D86" s="71" t="s">
        <v>30</v>
      </c>
      <c r="E86" s="114">
        <v>437.5</v>
      </c>
      <c r="F86" s="115">
        <v>481.3</v>
      </c>
      <c r="G86" s="115">
        <v>498.4</v>
      </c>
      <c r="H86" s="115">
        <v>550</v>
      </c>
      <c r="I86" s="115">
        <v>605</v>
      </c>
      <c r="J86" s="116">
        <v>704.5</v>
      </c>
      <c r="K86" s="112">
        <v>3276.7</v>
      </c>
      <c r="L86" s="343"/>
      <c r="M86" s="257"/>
      <c r="N86" s="377"/>
      <c r="O86" s="62"/>
      <c r="P86" s="62"/>
      <c r="Q86" s="62"/>
      <c r="R86" s="62"/>
      <c r="S86" s="62"/>
      <c r="T86" s="62"/>
    </row>
    <row r="87" spans="1:20" s="53" customFormat="1" ht="80.25" customHeight="1" x14ac:dyDescent="0.3">
      <c r="A87" s="258">
        <v>43560</v>
      </c>
      <c r="B87" s="332" t="s">
        <v>190</v>
      </c>
      <c r="C87" s="74" t="s">
        <v>10</v>
      </c>
      <c r="D87" s="74" t="s">
        <v>31</v>
      </c>
      <c r="E87" s="101">
        <v>4</v>
      </c>
      <c r="F87" s="102">
        <v>4</v>
      </c>
      <c r="G87" s="102">
        <v>4</v>
      </c>
      <c r="H87" s="102">
        <v>4</v>
      </c>
      <c r="I87" s="102">
        <v>4</v>
      </c>
      <c r="J87" s="103">
        <v>4</v>
      </c>
      <c r="K87" s="171">
        <v>4</v>
      </c>
      <c r="L87" s="85" t="s">
        <v>94</v>
      </c>
      <c r="M87" s="255" t="s">
        <v>163</v>
      </c>
      <c r="N87" s="336" t="s">
        <v>105</v>
      </c>
      <c r="O87" s="62"/>
      <c r="P87" s="62"/>
      <c r="Q87" s="62"/>
      <c r="R87" s="62"/>
      <c r="S87" s="62"/>
      <c r="T87" s="62"/>
    </row>
    <row r="88" spans="1:20" s="53" customFormat="1" ht="32.25" customHeight="1" x14ac:dyDescent="0.3">
      <c r="A88" s="258"/>
      <c r="B88" s="348"/>
      <c r="C88" s="79" t="s">
        <v>11</v>
      </c>
      <c r="D88" s="5" t="s">
        <v>30</v>
      </c>
      <c r="E88" s="104">
        <v>98</v>
      </c>
      <c r="F88" s="105">
        <v>98.8</v>
      </c>
      <c r="G88" s="105">
        <v>113.6</v>
      </c>
      <c r="H88" s="199">
        <v>45.7</v>
      </c>
      <c r="I88" s="105">
        <v>54</v>
      </c>
      <c r="J88" s="106">
        <v>102.5</v>
      </c>
      <c r="K88" s="199">
        <v>512.6</v>
      </c>
      <c r="L88" s="84" t="s">
        <v>106</v>
      </c>
      <c r="M88" s="256"/>
      <c r="N88" s="337"/>
      <c r="O88" s="62"/>
      <c r="P88" s="62"/>
      <c r="Q88" s="62"/>
      <c r="R88" s="62"/>
      <c r="S88" s="62"/>
      <c r="T88" s="62"/>
    </row>
    <row r="89" spans="1:20" s="53" customFormat="1" ht="123.6" customHeight="1" thickBot="1" x14ac:dyDescent="0.35">
      <c r="A89" s="258"/>
      <c r="B89" s="349"/>
      <c r="C89" s="75" t="s">
        <v>12</v>
      </c>
      <c r="D89" s="71" t="s">
        <v>30</v>
      </c>
      <c r="E89" s="117">
        <v>392</v>
      </c>
      <c r="F89" s="116">
        <v>395</v>
      </c>
      <c r="G89" s="116">
        <v>454.4</v>
      </c>
      <c r="H89" s="200">
        <v>182.7</v>
      </c>
      <c r="I89" s="116">
        <v>216</v>
      </c>
      <c r="J89" s="118">
        <v>410</v>
      </c>
      <c r="K89" s="200">
        <v>2050.1</v>
      </c>
      <c r="L89" s="83"/>
      <c r="M89" s="257"/>
      <c r="N89" s="338"/>
      <c r="O89" s="62"/>
      <c r="P89" s="62"/>
      <c r="Q89" s="62"/>
      <c r="R89" s="62"/>
      <c r="S89" s="62"/>
      <c r="T89" s="62"/>
    </row>
    <row r="90" spans="1:20" ht="48.75" customHeight="1" x14ac:dyDescent="0.3">
      <c r="A90" s="258">
        <v>43590</v>
      </c>
      <c r="B90" s="350" t="s">
        <v>191</v>
      </c>
      <c r="C90" s="74" t="s">
        <v>10</v>
      </c>
      <c r="D90" s="74" t="s">
        <v>72</v>
      </c>
      <c r="E90" s="101">
        <v>5</v>
      </c>
      <c r="F90" s="102">
        <v>5</v>
      </c>
      <c r="G90" s="102">
        <v>5</v>
      </c>
      <c r="H90" s="102">
        <v>5</v>
      </c>
      <c r="I90" s="102">
        <v>5</v>
      </c>
      <c r="J90" s="102">
        <v>5</v>
      </c>
      <c r="K90" s="171">
        <v>5</v>
      </c>
      <c r="L90" s="342" t="s">
        <v>106</v>
      </c>
      <c r="M90" s="255" t="s">
        <v>163</v>
      </c>
      <c r="N90" s="336" t="s">
        <v>107</v>
      </c>
    </row>
    <row r="91" spans="1:20" ht="21" customHeight="1" x14ac:dyDescent="0.3">
      <c r="A91" s="258"/>
      <c r="B91" s="351"/>
      <c r="C91" s="79" t="s">
        <v>11</v>
      </c>
      <c r="D91" s="5" t="s">
        <v>30</v>
      </c>
      <c r="E91" s="104">
        <v>57.6</v>
      </c>
      <c r="F91" s="105">
        <v>59.2</v>
      </c>
      <c r="G91" s="105">
        <v>61.9</v>
      </c>
      <c r="H91" s="199">
        <v>46.8</v>
      </c>
      <c r="I91" s="105">
        <v>50</v>
      </c>
      <c r="J91" s="105">
        <v>50</v>
      </c>
      <c r="K91" s="199">
        <v>325.5</v>
      </c>
      <c r="L91" s="256"/>
      <c r="M91" s="256"/>
      <c r="N91" s="337"/>
    </row>
    <row r="92" spans="1:20" ht="93" customHeight="1" thickBot="1" x14ac:dyDescent="0.35">
      <c r="A92" s="258"/>
      <c r="B92" s="352"/>
      <c r="C92" s="75" t="s">
        <v>12</v>
      </c>
      <c r="D92" s="71" t="s">
        <v>30</v>
      </c>
      <c r="E92" s="117">
        <v>288</v>
      </c>
      <c r="F92" s="116">
        <v>296</v>
      </c>
      <c r="G92" s="116">
        <v>309.3</v>
      </c>
      <c r="H92" s="116">
        <v>234.2</v>
      </c>
      <c r="I92" s="116">
        <v>250</v>
      </c>
      <c r="J92" s="116">
        <v>250</v>
      </c>
      <c r="K92" s="115">
        <f>E92+F92+G92+H92+I92+J92</f>
        <v>1627.5</v>
      </c>
      <c r="L92" s="343"/>
      <c r="M92" s="257"/>
      <c r="N92" s="338"/>
    </row>
    <row r="93" spans="1:20" ht="22.5" customHeight="1" thickBot="1" x14ac:dyDescent="0.35">
      <c r="A93" s="184"/>
      <c r="B93" s="290" t="s">
        <v>26</v>
      </c>
      <c r="C93" s="291"/>
      <c r="D93" s="51"/>
      <c r="E93" s="128">
        <f t="shared" ref="E93:J93" si="1">E92+E89+E86+E83</f>
        <v>1491.9</v>
      </c>
      <c r="F93" s="128">
        <f>F92+F89+F86+F83</f>
        <v>1568</v>
      </c>
      <c r="G93" s="128">
        <f t="shared" si="1"/>
        <v>1675.8999999999999</v>
      </c>
      <c r="H93" s="128">
        <f t="shared" si="1"/>
        <v>1590.3</v>
      </c>
      <c r="I93" s="128">
        <f t="shared" si="1"/>
        <v>1376</v>
      </c>
      <c r="J93" s="128">
        <f t="shared" si="1"/>
        <v>1862</v>
      </c>
      <c r="K93" s="128">
        <f>K92+K89+K86+K83</f>
        <v>9564.0999999999985</v>
      </c>
      <c r="L93" s="69"/>
      <c r="M93" s="158"/>
      <c r="N93" s="70"/>
    </row>
    <row r="94" spans="1:20" ht="22.5" customHeight="1" thickBot="1" x14ac:dyDescent="0.35">
      <c r="A94" s="189"/>
      <c r="B94" s="145" t="s">
        <v>27</v>
      </c>
      <c r="C94" s="292" t="s">
        <v>39</v>
      </c>
      <c r="D94" s="293"/>
      <c r="E94" s="293"/>
      <c r="F94" s="293"/>
      <c r="G94" s="293"/>
      <c r="H94" s="293"/>
      <c r="I94" s="293"/>
      <c r="J94" s="293"/>
      <c r="K94" s="293"/>
      <c r="L94" s="293"/>
      <c r="M94" s="293"/>
      <c r="N94" s="294"/>
    </row>
    <row r="95" spans="1:20" ht="27" customHeight="1" x14ac:dyDescent="0.3">
      <c r="A95" s="258">
        <v>43471</v>
      </c>
      <c r="B95" s="277" t="s">
        <v>192</v>
      </c>
      <c r="C95" s="74" t="s">
        <v>87</v>
      </c>
      <c r="D95" s="93" t="s">
        <v>74</v>
      </c>
      <c r="E95" s="74"/>
      <c r="F95" s="74"/>
      <c r="G95" s="74"/>
      <c r="H95" s="74"/>
      <c r="I95" s="74"/>
      <c r="J95" s="74"/>
      <c r="K95" s="153"/>
      <c r="L95" s="281" t="s">
        <v>167</v>
      </c>
      <c r="M95" s="255" t="s">
        <v>163</v>
      </c>
      <c r="N95" s="310" t="s">
        <v>43</v>
      </c>
    </row>
    <row r="96" spans="1:20" ht="23.25" customHeight="1" x14ac:dyDescent="0.3">
      <c r="A96" s="258"/>
      <c r="B96" s="273"/>
      <c r="C96" s="79" t="s">
        <v>11</v>
      </c>
      <c r="D96" s="87" t="s">
        <v>30</v>
      </c>
      <c r="E96" s="79"/>
      <c r="F96" s="79"/>
      <c r="G96" s="79"/>
      <c r="H96" s="79"/>
      <c r="I96" s="79"/>
      <c r="J96" s="79"/>
      <c r="K96" s="154"/>
      <c r="L96" s="282"/>
      <c r="M96" s="256"/>
      <c r="N96" s="284"/>
    </row>
    <row r="97" spans="1:20" ht="60.6" customHeight="1" thickBot="1" x14ac:dyDescent="0.35">
      <c r="A97" s="258"/>
      <c r="B97" s="276"/>
      <c r="C97" s="75" t="s">
        <v>88</v>
      </c>
      <c r="D97" s="87" t="s">
        <v>30</v>
      </c>
      <c r="E97" s="14"/>
      <c r="F97" s="14"/>
      <c r="G97" s="14"/>
      <c r="H97" s="14"/>
      <c r="I97" s="14"/>
      <c r="J97" s="14"/>
      <c r="K97" s="155"/>
      <c r="L97" s="283"/>
      <c r="M97" s="257"/>
      <c r="N97" s="285"/>
    </row>
    <row r="98" spans="1:20" ht="36.75" customHeight="1" x14ac:dyDescent="0.3">
      <c r="A98" s="258">
        <v>43502</v>
      </c>
      <c r="B98" s="277" t="s">
        <v>193</v>
      </c>
      <c r="C98" s="74" t="s">
        <v>87</v>
      </c>
      <c r="D98" s="74"/>
      <c r="E98" s="74"/>
      <c r="F98" s="74"/>
      <c r="G98" s="74"/>
      <c r="H98" s="74"/>
      <c r="I98" s="74"/>
      <c r="J98" s="74"/>
      <c r="K98" s="153"/>
      <c r="L98" s="281" t="s">
        <v>25</v>
      </c>
      <c r="M98" s="255" t="s">
        <v>163</v>
      </c>
      <c r="N98" s="355"/>
    </row>
    <row r="99" spans="1:20" ht="30.75" customHeight="1" x14ac:dyDescent="0.3">
      <c r="A99" s="258"/>
      <c r="B99" s="273"/>
      <c r="C99" s="79" t="s">
        <v>11</v>
      </c>
      <c r="D99" s="79"/>
      <c r="E99" s="79"/>
      <c r="F99" s="79"/>
      <c r="G99" s="79"/>
      <c r="H99" s="79"/>
      <c r="I99" s="79"/>
      <c r="J99" s="79"/>
      <c r="K99" s="154"/>
      <c r="L99" s="381"/>
      <c r="M99" s="256"/>
      <c r="N99" s="356"/>
    </row>
    <row r="100" spans="1:20" ht="30.75" customHeight="1" thickBot="1" x14ac:dyDescent="0.35">
      <c r="A100" s="258"/>
      <c r="B100" s="276"/>
      <c r="C100" s="75" t="s">
        <v>88</v>
      </c>
      <c r="D100" s="75"/>
      <c r="E100" s="75"/>
      <c r="F100" s="75"/>
      <c r="G100" s="75"/>
      <c r="H100" s="75"/>
      <c r="I100" s="75"/>
      <c r="J100" s="75"/>
      <c r="K100" s="154"/>
      <c r="L100" s="83"/>
      <c r="M100" s="257"/>
      <c r="N100" s="357"/>
    </row>
    <row r="101" spans="1:20" ht="30.75" customHeight="1" thickBot="1" x14ac:dyDescent="0.35">
      <c r="A101" s="258">
        <v>43530</v>
      </c>
      <c r="B101" s="277" t="s">
        <v>194</v>
      </c>
      <c r="C101" s="74" t="s">
        <v>10</v>
      </c>
      <c r="D101" s="74" t="s">
        <v>44</v>
      </c>
      <c r="E101" s="12">
        <v>12</v>
      </c>
      <c r="F101" s="12">
        <v>12</v>
      </c>
      <c r="G101" s="12">
        <v>12</v>
      </c>
      <c r="H101" s="12">
        <v>12</v>
      </c>
      <c r="I101" s="12">
        <v>12</v>
      </c>
      <c r="J101" s="119">
        <v>12</v>
      </c>
      <c r="K101" s="175">
        <v>12</v>
      </c>
      <c r="L101" s="85" t="s">
        <v>166</v>
      </c>
      <c r="M101" s="255" t="s">
        <v>163</v>
      </c>
      <c r="N101" s="355"/>
      <c r="O101" s="55"/>
      <c r="P101" s="55"/>
      <c r="Q101" s="55"/>
      <c r="R101" s="55"/>
      <c r="S101" s="55"/>
      <c r="T101" s="55"/>
    </row>
    <row r="102" spans="1:20" ht="30.75" customHeight="1" x14ac:dyDescent="0.3">
      <c r="A102" s="258"/>
      <c r="B102" s="273"/>
      <c r="C102" s="79" t="s">
        <v>11</v>
      </c>
      <c r="D102" s="79" t="s">
        <v>30</v>
      </c>
      <c r="E102" s="13">
        <v>53.3</v>
      </c>
      <c r="F102" s="100">
        <v>56.7</v>
      </c>
      <c r="G102" s="100">
        <v>54.8</v>
      </c>
      <c r="H102" s="100">
        <v>57.7</v>
      </c>
      <c r="I102" s="100">
        <v>60</v>
      </c>
      <c r="J102" s="100">
        <v>61.7</v>
      </c>
      <c r="K102" s="99">
        <v>344.2</v>
      </c>
      <c r="L102" s="281" t="s">
        <v>99</v>
      </c>
      <c r="M102" s="256"/>
      <c r="N102" s="356"/>
      <c r="O102" s="55"/>
      <c r="P102" s="55"/>
      <c r="Q102" s="55"/>
      <c r="R102" s="55"/>
      <c r="S102" s="55"/>
      <c r="T102" s="55"/>
    </row>
    <row r="103" spans="1:20" ht="58.5" customHeight="1" thickBot="1" x14ac:dyDescent="0.35">
      <c r="A103" s="258"/>
      <c r="B103" s="276"/>
      <c r="C103" s="75" t="s">
        <v>12</v>
      </c>
      <c r="D103" s="75" t="s">
        <v>30</v>
      </c>
      <c r="E103" s="121">
        <v>640</v>
      </c>
      <c r="F103" s="122">
        <v>680</v>
      </c>
      <c r="G103" s="122">
        <v>657.9</v>
      </c>
      <c r="H103" s="122">
        <v>691.8</v>
      </c>
      <c r="I103" s="122">
        <v>720</v>
      </c>
      <c r="J103" s="122">
        <v>740</v>
      </c>
      <c r="K103" s="122">
        <f>E103+F103+G103+H103+I103+J103</f>
        <v>4129.7</v>
      </c>
      <c r="L103" s="347"/>
      <c r="M103" s="257"/>
      <c r="N103" s="357"/>
      <c r="O103" s="55"/>
      <c r="P103" s="55"/>
      <c r="Q103" s="55"/>
      <c r="R103" s="55"/>
      <c r="S103" s="55"/>
      <c r="T103" s="55"/>
    </row>
    <row r="104" spans="1:20" ht="21" customHeight="1" x14ac:dyDescent="0.3">
      <c r="A104" s="258">
        <v>43561</v>
      </c>
      <c r="B104" s="332" t="s">
        <v>195</v>
      </c>
      <c r="C104" s="74" t="s">
        <v>10</v>
      </c>
      <c r="D104" s="74" t="s">
        <v>72</v>
      </c>
      <c r="E104" s="12">
        <v>1</v>
      </c>
      <c r="F104" s="12"/>
      <c r="G104" s="119"/>
      <c r="H104" s="119"/>
      <c r="I104" s="12"/>
      <c r="J104" s="12"/>
      <c r="K104" s="98">
        <v>1</v>
      </c>
      <c r="L104" s="281" t="s">
        <v>99</v>
      </c>
      <c r="M104" s="255">
        <v>2020</v>
      </c>
      <c r="N104" s="355"/>
    </row>
    <row r="105" spans="1:20" ht="34.200000000000003" customHeight="1" x14ac:dyDescent="0.3">
      <c r="A105" s="258"/>
      <c r="B105" s="353"/>
      <c r="C105" s="79" t="s">
        <v>11</v>
      </c>
      <c r="D105" s="79" t="s">
        <v>30</v>
      </c>
      <c r="E105" s="107">
        <v>10</v>
      </c>
      <c r="F105" s="107"/>
      <c r="G105" s="108"/>
      <c r="H105" s="108"/>
      <c r="I105" s="107"/>
      <c r="J105" s="107"/>
      <c r="K105" s="107">
        <v>10</v>
      </c>
      <c r="L105" s="347"/>
      <c r="M105" s="256"/>
      <c r="N105" s="356"/>
    </row>
    <row r="106" spans="1:20" ht="49.5" customHeight="1" thickBot="1" x14ac:dyDescent="0.35">
      <c r="A106" s="258"/>
      <c r="B106" s="354"/>
      <c r="C106" s="75" t="s">
        <v>12</v>
      </c>
      <c r="D106" s="75" t="s">
        <v>30</v>
      </c>
      <c r="E106" s="121">
        <v>10</v>
      </c>
      <c r="F106" s="121"/>
      <c r="G106" s="122"/>
      <c r="H106" s="86"/>
      <c r="I106" s="120"/>
      <c r="J106" s="120"/>
      <c r="K106" s="121">
        <v>10</v>
      </c>
      <c r="L106" s="83"/>
      <c r="M106" s="257"/>
      <c r="N106" s="357"/>
    </row>
    <row r="107" spans="1:20" ht="25.5" customHeight="1" x14ac:dyDescent="0.3">
      <c r="A107" s="258">
        <v>43591</v>
      </c>
      <c r="B107" s="277" t="s">
        <v>196</v>
      </c>
      <c r="C107" s="74" t="s">
        <v>10</v>
      </c>
      <c r="D107" s="74" t="s">
        <v>31</v>
      </c>
      <c r="E107" s="12">
        <v>4</v>
      </c>
      <c r="F107" s="12">
        <v>4</v>
      </c>
      <c r="G107" s="12">
        <v>4</v>
      </c>
      <c r="H107" s="119">
        <v>4</v>
      </c>
      <c r="I107" s="12">
        <v>4</v>
      </c>
      <c r="J107" s="119">
        <v>4</v>
      </c>
      <c r="K107" s="99">
        <v>4</v>
      </c>
      <c r="L107" s="269" t="s">
        <v>168</v>
      </c>
      <c r="M107" s="255" t="s">
        <v>163</v>
      </c>
      <c r="N107" s="355"/>
    </row>
    <row r="108" spans="1:20" ht="33.6" customHeight="1" x14ac:dyDescent="0.3">
      <c r="A108" s="258"/>
      <c r="B108" s="273"/>
      <c r="C108" s="79" t="s">
        <v>11</v>
      </c>
      <c r="D108" s="79" t="s">
        <v>30</v>
      </c>
      <c r="E108" s="107">
        <v>5</v>
      </c>
      <c r="F108" s="107">
        <v>5.3</v>
      </c>
      <c r="G108" s="107">
        <v>5.5</v>
      </c>
      <c r="H108" s="108">
        <v>6.3</v>
      </c>
      <c r="I108" s="107">
        <v>7</v>
      </c>
      <c r="J108" s="108">
        <v>6.4</v>
      </c>
      <c r="K108" s="100">
        <v>35.4</v>
      </c>
      <c r="L108" s="382"/>
      <c r="M108" s="256"/>
      <c r="N108" s="356"/>
    </row>
    <row r="109" spans="1:20" ht="44.25" customHeight="1" thickBot="1" x14ac:dyDescent="0.35">
      <c r="A109" s="258"/>
      <c r="B109" s="276"/>
      <c r="C109" s="75" t="s">
        <v>12</v>
      </c>
      <c r="D109" s="75" t="s">
        <v>30</v>
      </c>
      <c r="E109" s="121">
        <v>20</v>
      </c>
      <c r="F109" s="122">
        <v>21</v>
      </c>
      <c r="G109" s="121">
        <v>22.1</v>
      </c>
      <c r="H109" s="122">
        <v>25</v>
      </c>
      <c r="I109" s="121">
        <v>28</v>
      </c>
      <c r="J109" s="122">
        <v>25.6</v>
      </c>
      <c r="K109" s="178">
        <f>E109+F109+G109+H109+I109+J109</f>
        <v>141.69999999999999</v>
      </c>
      <c r="L109" s="180" t="s">
        <v>169</v>
      </c>
      <c r="M109" s="257"/>
      <c r="N109" s="357"/>
    </row>
    <row r="110" spans="1:20" ht="27" customHeight="1" thickBot="1" x14ac:dyDescent="0.35">
      <c r="A110" s="185"/>
      <c r="B110" s="290" t="s">
        <v>34</v>
      </c>
      <c r="C110" s="291"/>
      <c r="D110" s="51"/>
      <c r="E110" s="128">
        <f>E109+E106+E103+E97</f>
        <v>670</v>
      </c>
      <c r="F110" s="128">
        <f>F109+F103+F97</f>
        <v>701</v>
      </c>
      <c r="G110" s="128">
        <f>G109+G103+G97</f>
        <v>680</v>
      </c>
      <c r="H110" s="128">
        <f>H109+H103+H97</f>
        <v>716.8</v>
      </c>
      <c r="I110" s="128">
        <f>I109+I103+I97+I106</f>
        <v>748</v>
      </c>
      <c r="J110" s="128">
        <f>J109+J103+J97</f>
        <v>765.6</v>
      </c>
      <c r="K110" s="128">
        <f>K109+K106+K103</f>
        <v>4281.3999999999996</v>
      </c>
      <c r="L110" s="69"/>
      <c r="M110" s="158"/>
      <c r="N110" s="70"/>
    </row>
    <row r="111" spans="1:20" ht="27" customHeight="1" thickBot="1" x14ac:dyDescent="0.35">
      <c r="A111" s="188"/>
      <c r="B111" s="145" t="s">
        <v>35</v>
      </c>
      <c r="C111" s="292" t="s">
        <v>45</v>
      </c>
      <c r="D111" s="293"/>
      <c r="E111" s="293"/>
      <c r="F111" s="293"/>
      <c r="G111" s="293"/>
      <c r="H111" s="293"/>
      <c r="I111" s="293"/>
      <c r="J111" s="293"/>
      <c r="K111" s="293"/>
      <c r="L111" s="293"/>
      <c r="M111" s="293"/>
      <c r="N111" s="294"/>
    </row>
    <row r="112" spans="1:20" ht="32.25" customHeight="1" x14ac:dyDescent="0.3">
      <c r="A112" s="186">
        <v>43472</v>
      </c>
      <c r="B112" s="295" t="s">
        <v>198</v>
      </c>
      <c r="C112" s="12" t="s">
        <v>10</v>
      </c>
      <c r="D112" s="12" t="s">
        <v>46</v>
      </c>
      <c r="E112" s="12">
        <v>15</v>
      </c>
      <c r="F112" s="12">
        <v>15</v>
      </c>
      <c r="G112" s="119">
        <v>15</v>
      </c>
      <c r="H112" s="12">
        <v>0</v>
      </c>
      <c r="I112" s="119">
        <v>15</v>
      </c>
      <c r="J112" s="119">
        <v>15</v>
      </c>
      <c r="K112" s="100">
        <v>15</v>
      </c>
      <c r="L112" s="378" t="s">
        <v>14</v>
      </c>
      <c r="M112" s="255" t="s">
        <v>163</v>
      </c>
      <c r="N112" s="344" t="s">
        <v>47</v>
      </c>
    </row>
    <row r="113" spans="1:20" ht="32.25" customHeight="1" x14ac:dyDescent="0.3">
      <c r="A113" s="186"/>
      <c r="B113" s="296"/>
      <c r="C113" s="13" t="s">
        <v>11</v>
      </c>
      <c r="D113" s="13" t="s">
        <v>30</v>
      </c>
      <c r="E113" s="13">
        <v>6.7</v>
      </c>
      <c r="F113" s="13">
        <v>6.7</v>
      </c>
      <c r="G113" s="100">
        <v>5.3</v>
      </c>
      <c r="H113" s="100">
        <v>0</v>
      </c>
      <c r="I113" s="100">
        <v>6.7</v>
      </c>
      <c r="J113" s="100">
        <v>6.7</v>
      </c>
      <c r="K113" s="100">
        <v>32.1</v>
      </c>
      <c r="L113" s="379"/>
      <c r="M113" s="256"/>
      <c r="N113" s="345"/>
    </row>
    <row r="114" spans="1:20" ht="84.75" customHeight="1" thickBot="1" x14ac:dyDescent="0.35">
      <c r="A114" s="187"/>
      <c r="B114" s="297"/>
      <c r="C114" s="14" t="s">
        <v>12</v>
      </c>
      <c r="D114" s="14" t="s">
        <v>30</v>
      </c>
      <c r="E114" s="123">
        <v>100</v>
      </c>
      <c r="F114" s="124">
        <v>100</v>
      </c>
      <c r="G114" s="124">
        <v>80</v>
      </c>
      <c r="H114" s="124">
        <v>0</v>
      </c>
      <c r="I114" s="124">
        <v>100</v>
      </c>
      <c r="J114" s="124">
        <v>100</v>
      </c>
      <c r="K114" s="124">
        <v>480</v>
      </c>
      <c r="L114" s="380"/>
      <c r="M114" s="257"/>
      <c r="N114" s="346"/>
    </row>
    <row r="115" spans="1:20" ht="36.75" customHeight="1" x14ac:dyDescent="0.3">
      <c r="A115" s="258">
        <v>43503</v>
      </c>
      <c r="B115" s="295" t="s">
        <v>197</v>
      </c>
      <c r="C115" s="12" t="s">
        <v>10</v>
      </c>
      <c r="D115" s="12" t="s">
        <v>72</v>
      </c>
      <c r="E115" s="12" t="s">
        <v>136</v>
      </c>
      <c r="F115" s="12" t="s">
        <v>136</v>
      </c>
      <c r="G115" s="12" t="s">
        <v>137</v>
      </c>
      <c r="H115" s="12" t="s">
        <v>137</v>
      </c>
      <c r="I115" s="12" t="s">
        <v>137</v>
      </c>
      <c r="J115" s="12" t="s">
        <v>137</v>
      </c>
      <c r="K115" s="98"/>
      <c r="L115" s="281" t="s">
        <v>91</v>
      </c>
      <c r="M115" s="255" t="s">
        <v>163</v>
      </c>
      <c r="N115" s="355"/>
    </row>
    <row r="116" spans="1:20" ht="21.75" customHeight="1" x14ac:dyDescent="0.3">
      <c r="A116" s="258"/>
      <c r="B116" s="296"/>
      <c r="C116" s="13" t="s">
        <v>11</v>
      </c>
      <c r="D116" s="13"/>
      <c r="E116" s="13"/>
      <c r="F116" s="13"/>
      <c r="G116" s="13"/>
      <c r="H116" s="13"/>
      <c r="I116" s="13"/>
      <c r="J116" s="13"/>
      <c r="K116" s="13"/>
      <c r="L116" s="282"/>
      <c r="M116" s="256"/>
      <c r="N116" s="356"/>
    </row>
    <row r="117" spans="1:20" ht="46.5" customHeight="1" thickBot="1" x14ac:dyDescent="0.35">
      <c r="A117" s="258"/>
      <c r="B117" s="297"/>
      <c r="C117" s="75" t="s">
        <v>88</v>
      </c>
      <c r="D117" s="14"/>
      <c r="E117" s="14"/>
      <c r="F117" s="14"/>
      <c r="G117" s="14"/>
      <c r="H117" s="14"/>
      <c r="I117" s="14"/>
      <c r="J117" s="14"/>
      <c r="K117" s="155"/>
      <c r="L117" s="283"/>
      <c r="M117" s="257"/>
      <c r="N117" s="357"/>
    </row>
    <row r="118" spans="1:20" ht="23.25" customHeight="1" thickBot="1" x14ac:dyDescent="0.35">
      <c r="A118" s="151"/>
      <c r="B118" s="290" t="s">
        <v>36</v>
      </c>
      <c r="C118" s="291"/>
      <c r="D118" s="51"/>
      <c r="E118" s="129">
        <f>E114</f>
        <v>100</v>
      </c>
      <c r="F118" s="129">
        <f t="shared" ref="F118:J118" si="2">F114</f>
        <v>100</v>
      </c>
      <c r="G118" s="129">
        <f t="shared" si="2"/>
        <v>80</v>
      </c>
      <c r="H118" s="129">
        <f t="shared" si="2"/>
        <v>0</v>
      </c>
      <c r="I118" s="129">
        <f t="shared" si="2"/>
        <v>100</v>
      </c>
      <c r="J118" s="172">
        <f t="shared" si="2"/>
        <v>100</v>
      </c>
      <c r="K118" s="174">
        <f>K114</f>
        <v>480</v>
      </c>
      <c r="L118" s="173"/>
      <c r="M118" s="158"/>
      <c r="N118" s="70"/>
    </row>
    <row r="119" spans="1:20" ht="31.5" customHeight="1" thickBot="1" x14ac:dyDescent="0.35">
      <c r="A119" s="151"/>
      <c r="B119" s="286" t="s">
        <v>48</v>
      </c>
      <c r="C119" s="287"/>
      <c r="D119" s="15"/>
      <c r="E119" s="125">
        <f t="shared" ref="E119:J119" si="3">E118+E110+E93+E76</f>
        <v>2288.9</v>
      </c>
      <c r="F119" s="125">
        <f t="shared" si="3"/>
        <v>2394</v>
      </c>
      <c r="G119" s="125">
        <f t="shared" si="3"/>
        <v>2461.8999999999996</v>
      </c>
      <c r="H119" s="125">
        <f t="shared" si="3"/>
        <v>2337.1</v>
      </c>
      <c r="I119" s="125">
        <f t="shared" si="3"/>
        <v>2257</v>
      </c>
      <c r="J119" s="125">
        <f t="shared" si="3"/>
        <v>2756.6</v>
      </c>
      <c r="K119" s="125">
        <f>SUM(E119:J119)</f>
        <v>14495.5</v>
      </c>
      <c r="L119" s="16"/>
      <c r="M119" s="159"/>
      <c r="N119" s="17"/>
      <c r="O119" s="49"/>
      <c r="P119" s="49"/>
      <c r="Q119" s="49"/>
      <c r="R119" s="49"/>
      <c r="S119" s="49"/>
      <c r="T119" s="49"/>
    </row>
    <row r="120" spans="1:20" ht="34.5" customHeight="1" thickBot="1" x14ac:dyDescent="0.35">
      <c r="A120" s="151"/>
      <c r="B120" s="288" t="s">
        <v>49</v>
      </c>
      <c r="C120" s="289"/>
      <c r="D120" s="18"/>
      <c r="E120" s="126">
        <f t="shared" ref="E120:J120" si="4">E119</f>
        <v>2288.9</v>
      </c>
      <c r="F120" s="126">
        <f t="shared" si="4"/>
        <v>2394</v>
      </c>
      <c r="G120" s="126">
        <f t="shared" si="4"/>
        <v>2461.8999999999996</v>
      </c>
      <c r="H120" s="126">
        <f t="shared" si="4"/>
        <v>2337.1</v>
      </c>
      <c r="I120" s="126">
        <f t="shared" si="4"/>
        <v>2257</v>
      </c>
      <c r="J120" s="126">
        <f t="shared" si="4"/>
        <v>2756.6</v>
      </c>
      <c r="K120" s="126">
        <f>SUM(E120:J120)</f>
        <v>14495.5</v>
      </c>
      <c r="L120" s="19"/>
      <c r="M120" s="160"/>
      <c r="N120" s="20"/>
    </row>
    <row r="122" spans="1:20" ht="14.4" x14ac:dyDescent="0.3">
      <c r="B122" s="223" t="s">
        <v>89</v>
      </c>
      <c r="C122" s="224"/>
      <c r="D122" s="224"/>
      <c r="E122" s="224"/>
      <c r="F122" s="224"/>
      <c r="G122" s="224"/>
      <c r="H122" s="224"/>
      <c r="I122" s="224"/>
      <c r="J122" s="224"/>
      <c r="K122" s="224"/>
      <c r="L122" s="224"/>
      <c r="M122" s="224"/>
      <c r="N122" s="224"/>
    </row>
    <row r="123" spans="1:20" x14ac:dyDescent="0.3">
      <c r="B123" s="4" t="s">
        <v>84</v>
      </c>
    </row>
    <row r="125" spans="1:20" ht="14.4" x14ac:dyDescent="0.3">
      <c r="B125" s="223" t="s">
        <v>85</v>
      </c>
      <c r="C125" s="224"/>
      <c r="D125" s="224"/>
      <c r="E125" s="224"/>
      <c r="F125" s="224"/>
      <c r="G125" s="224"/>
      <c r="H125" s="224"/>
      <c r="I125" s="224"/>
      <c r="J125" s="224"/>
      <c r="K125" s="224"/>
      <c r="L125" s="224"/>
      <c r="M125" s="224"/>
      <c r="N125" s="224"/>
    </row>
    <row r="126" spans="1:20" ht="14.4" x14ac:dyDescent="0.3">
      <c r="B126" s="223" t="s">
        <v>98</v>
      </c>
      <c r="C126" s="224"/>
      <c r="D126" s="224"/>
      <c r="E126" s="224"/>
      <c r="F126" s="224"/>
      <c r="G126" s="224"/>
      <c r="H126" s="224"/>
      <c r="I126" s="224"/>
      <c r="J126" s="224"/>
      <c r="K126" s="224"/>
      <c r="L126" s="224"/>
      <c r="M126" s="224"/>
      <c r="N126" s="224"/>
    </row>
  </sheetData>
  <mergeCells count="187">
    <mergeCell ref="M115:M117"/>
    <mergeCell ref="B126:N126"/>
    <mergeCell ref="B81:B83"/>
    <mergeCell ref="N81:N83"/>
    <mergeCell ref="B84:B86"/>
    <mergeCell ref="N84:N86"/>
    <mergeCell ref="L112:L114"/>
    <mergeCell ref="B122:N122"/>
    <mergeCell ref="B118:C118"/>
    <mergeCell ref="B98:B100"/>
    <mergeCell ref="B101:B103"/>
    <mergeCell ref="B107:B109"/>
    <mergeCell ref="L98:L99"/>
    <mergeCell ref="L107:L108"/>
    <mergeCell ref="B115:B117"/>
    <mergeCell ref="L115:L117"/>
    <mergeCell ref="N115:N117"/>
    <mergeCell ref="N95:N97"/>
    <mergeCell ref="N107:N109"/>
    <mergeCell ref="M95:M97"/>
    <mergeCell ref="M98:M100"/>
    <mergeCell ref="M101:M103"/>
    <mergeCell ref="M104:M106"/>
    <mergeCell ref="M107:M109"/>
    <mergeCell ref="I6:N9"/>
    <mergeCell ref="D10:G10"/>
    <mergeCell ref="D11:I11"/>
    <mergeCell ref="C12:L13"/>
    <mergeCell ref="D69:I69"/>
    <mergeCell ref="C55:N55"/>
    <mergeCell ref="B54:C54"/>
    <mergeCell ref="B62:C62"/>
    <mergeCell ref="N25:N27"/>
    <mergeCell ref="N28:N30"/>
    <mergeCell ref="N31:N33"/>
    <mergeCell ref="N36:N38"/>
    <mergeCell ref="L22:L24"/>
    <mergeCell ref="L25:L27"/>
    <mergeCell ref="L28:L30"/>
    <mergeCell ref="C35:N35"/>
    <mergeCell ref="L36:L38"/>
    <mergeCell ref="N56:N58"/>
    <mergeCell ref="L42:L44"/>
    <mergeCell ref="B51:B53"/>
    <mergeCell ref="L45:L47"/>
    <mergeCell ref="N39:N41"/>
    <mergeCell ref="L31:L33"/>
    <mergeCell ref="L48:L50"/>
    <mergeCell ref="M112:M114"/>
    <mergeCell ref="N112:N114"/>
    <mergeCell ref="L102:L103"/>
    <mergeCell ref="N90:N92"/>
    <mergeCell ref="B87:B89"/>
    <mergeCell ref="B90:B92"/>
    <mergeCell ref="M81:M83"/>
    <mergeCell ref="B104:B106"/>
    <mergeCell ref="L104:L105"/>
    <mergeCell ref="N98:N100"/>
    <mergeCell ref="N101:N103"/>
    <mergeCell ref="N104:N106"/>
    <mergeCell ref="L90:L92"/>
    <mergeCell ref="M90:M92"/>
    <mergeCell ref="N59:N61"/>
    <mergeCell ref="N48:N50"/>
    <mergeCell ref="B67:B69"/>
    <mergeCell ref="L67:L69"/>
    <mergeCell ref="B48:B50"/>
    <mergeCell ref="C77:N77"/>
    <mergeCell ref="N87:N89"/>
    <mergeCell ref="B59:B61"/>
    <mergeCell ref="C63:N63"/>
    <mergeCell ref="L59:L61"/>
    <mergeCell ref="N64:N65"/>
    <mergeCell ref="B56:B58"/>
    <mergeCell ref="M87:M89"/>
    <mergeCell ref="L84:L86"/>
    <mergeCell ref="M70:M72"/>
    <mergeCell ref="M73:M75"/>
    <mergeCell ref="L78:L80"/>
    <mergeCell ref="B45:B47"/>
    <mergeCell ref="L56:L58"/>
    <mergeCell ref="B76:C76"/>
    <mergeCell ref="N73:N75"/>
    <mergeCell ref="N15:N16"/>
    <mergeCell ref="B17:N17"/>
    <mergeCell ref="C18:N18"/>
    <mergeCell ref="B19:B21"/>
    <mergeCell ref="B22:B24"/>
    <mergeCell ref="B25:B27"/>
    <mergeCell ref="L19:L21"/>
    <mergeCell ref="N42:N44"/>
    <mergeCell ref="B42:B44"/>
    <mergeCell ref="M15:M16"/>
    <mergeCell ref="M19:M21"/>
    <mergeCell ref="M22:M24"/>
    <mergeCell ref="M25:M27"/>
    <mergeCell ref="M28:M30"/>
    <mergeCell ref="M31:M33"/>
    <mergeCell ref="M36:M38"/>
    <mergeCell ref="B28:B30"/>
    <mergeCell ref="B15:B16"/>
    <mergeCell ref="B34:C34"/>
    <mergeCell ref="B31:B33"/>
    <mergeCell ref="I1:N3"/>
    <mergeCell ref="B125:N125"/>
    <mergeCell ref="B70:B72"/>
    <mergeCell ref="L70:L72"/>
    <mergeCell ref="B64:B66"/>
    <mergeCell ref="B95:B97"/>
    <mergeCell ref="L95:L97"/>
    <mergeCell ref="N78:N80"/>
    <mergeCell ref="B119:C119"/>
    <mergeCell ref="B120:C120"/>
    <mergeCell ref="B110:C110"/>
    <mergeCell ref="C111:N111"/>
    <mergeCell ref="B112:B114"/>
    <mergeCell ref="B93:C93"/>
    <mergeCell ref="C94:N94"/>
    <mergeCell ref="B78:B80"/>
    <mergeCell ref="C15:C16"/>
    <mergeCell ref="D15:D16"/>
    <mergeCell ref="B73:B75"/>
    <mergeCell ref="L73:L75"/>
    <mergeCell ref="E15:J15"/>
    <mergeCell ref="L51:L53"/>
    <mergeCell ref="N19:N21"/>
    <mergeCell ref="M84:M86"/>
    <mergeCell ref="N22:N24"/>
    <mergeCell ref="A15:A16"/>
    <mergeCell ref="A19:A21"/>
    <mergeCell ref="A22:A24"/>
    <mergeCell ref="A25:A27"/>
    <mergeCell ref="A28:A30"/>
    <mergeCell ref="A31:A33"/>
    <mergeCell ref="A36:A38"/>
    <mergeCell ref="A39:A41"/>
    <mergeCell ref="L15:L16"/>
    <mergeCell ref="L39:L41"/>
    <mergeCell ref="B36:B38"/>
    <mergeCell ref="B39:B41"/>
    <mergeCell ref="M39:M41"/>
    <mergeCell ref="A101:A103"/>
    <mergeCell ref="A104:A106"/>
    <mergeCell ref="A107:A109"/>
    <mergeCell ref="A45:A47"/>
    <mergeCell ref="A48:A50"/>
    <mergeCell ref="A51:A53"/>
    <mergeCell ref="A67:A69"/>
    <mergeCell ref="A70:A72"/>
    <mergeCell ref="A73:A75"/>
    <mergeCell ref="A78:A80"/>
    <mergeCell ref="A56:A58"/>
    <mergeCell ref="A59:A61"/>
    <mergeCell ref="A64:A65"/>
    <mergeCell ref="A115:A117"/>
    <mergeCell ref="K15:K16"/>
    <mergeCell ref="K19:K21"/>
    <mergeCell ref="K22:K24"/>
    <mergeCell ref="K25:K27"/>
    <mergeCell ref="K28:K30"/>
    <mergeCell ref="K31:K33"/>
    <mergeCell ref="K36:K38"/>
    <mergeCell ref="K39:K41"/>
    <mergeCell ref="K42:K44"/>
    <mergeCell ref="K45:K47"/>
    <mergeCell ref="K51:K53"/>
    <mergeCell ref="K48:K50"/>
    <mergeCell ref="K56:K58"/>
    <mergeCell ref="K59:K61"/>
    <mergeCell ref="K67:K69"/>
    <mergeCell ref="K70:K72"/>
    <mergeCell ref="A81:A83"/>
    <mergeCell ref="A84:A86"/>
    <mergeCell ref="A87:A89"/>
    <mergeCell ref="A90:A92"/>
    <mergeCell ref="A95:A97"/>
    <mergeCell ref="A98:A100"/>
    <mergeCell ref="A42:A44"/>
    <mergeCell ref="M42:M44"/>
    <mergeCell ref="M45:M47"/>
    <mergeCell ref="M48:M50"/>
    <mergeCell ref="M51:M53"/>
    <mergeCell ref="M56:M58"/>
    <mergeCell ref="M59:M61"/>
    <mergeCell ref="M64:M65"/>
    <mergeCell ref="M67:M69"/>
    <mergeCell ref="M78:M80"/>
  </mergeCells>
  <pageMargins left="0" right="0.11811023622047245" top="0.19685039370078741" bottom="0.19685039370078741" header="0" footer="0"/>
  <pageSetup paperSize="9" scale="79" fitToHeight="0" orientation="landscape" r:id="rId1"/>
  <rowBreaks count="7" manualBreakCount="7">
    <brk id="24" max="13" man="1"/>
    <brk id="38" max="13" man="1"/>
    <brk id="47" max="13" man="1"/>
    <brk id="62" max="13" man="1"/>
    <brk id="69" max="13" man="1"/>
    <brk id="93" max="13" man="1"/>
    <brk id="11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Паспорт</vt:lpstr>
      <vt:lpstr>Приложение №1 индикаторы</vt:lpstr>
      <vt:lpstr>Приложение №2 для утверждения</vt:lpstr>
      <vt:lpstr>Паспорт!Область_печати</vt:lpstr>
      <vt:lpstr>'Приложение №1 индикаторы'!Область_печати</vt:lpstr>
      <vt:lpstr>'Приложение №2 для утверждения'!Область_печати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Kuzmina</dc:creator>
  <cp:lastModifiedBy>Пользователь Windows</cp:lastModifiedBy>
  <cp:lastPrinted>2024-03-01T01:03:28Z</cp:lastPrinted>
  <dcterms:created xsi:type="dcterms:W3CDTF">2013-08-29T07:51:55Z</dcterms:created>
  <dcterms:modified xsi:type="dcterms:W3CDTF">2024-03-11T07:09:57Z</dcterms:modified>
</cp:coreProperties>
</file>